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705" yWindow="195" windowWidth="12255" windowHeight="12435" activeTab="2"/>
  </bookViews>
  <sheets>
    <sheet name="生徒用" sheetId="2" r:id="rId1"/>
    <sheet name="保護者用" sheetId="1" r:id="rId2"/>
    <sheet name="教師用" sheetId="3" r:id="rId3"/>
  </sheets>
  <calcPr calcId="145621"/>
</workbook>
</file>

<file path=xl/calcChain.xml><?xml version="1.0" encoding="utf-8"?>
<calcChain xmlns="http://schemas.openxmlformats.org/spreadsheetml/2006/main">
  <c r="F77" i="1" l="1"/>
  <c r="G77" i="1"/>
  <c r="H77" i="1"/>
  <c r="I77" i="1"/>
  <c r="J77" i="1"/>
  <c r="K77" i="1"/>
  <c r="E77" i="1"/>
  <c r="F73" i="1"/>
  <c r="G73" i="1"/>
  <c r="H73" i="1"/>
  <c r="I73" i="1"/>
  <c r="J73" i="1"/>
  <c r="K73" i="1"/>
  <c r="E73" i="1"/>
  <c r="F69" i="1"/>
  <c r="G69" i="1"/>
  <c r="H69" i="1"/>
  <c r="I69" i="1"/>
  <c r="J69" i="1"/>
  <c r="K69" i="1"/>
  <c r="E69" i="1"/>
  <c r="F65" i="1"/>
  <c r="G65" i="1"/>
  <c r="H65" i="1"/>
  <c r="I65" i="1"/>
  <c r="J65" i="1"/>
  <c r="K65" i="1"/>
  <c r="E65" i="1"/>
  <c r="F57" i="1"/>
  <c r="G57" i="1"/>
  <c r="H57" i="1"/>
  <c r="I57" i="1"/>
  <c r="J57" i="1"/>
  <c r="K57" i="1"/>
  <c r="E57" i="1"/>
  <c r="F61" i="1"/>
  <c r="G61" i="1"/>
  <c r="H61" i="1"/>
  <c r="I61" i="1"/>
  <c r="J61" i="1"/>
  <c r="K61" i="1"/>
  <c r="E61" i="1"/>
  <c r="F53" i="1"/>
  <c r="G53" i="1"/>
  <c r="H53" i="1"/>
  <c r="I53" i="1"/>
  <c r="J53" i="1"/>
  <c r="K53" i="1"/>
  <c r="E53" i="1"/>
  <c r="F49" i="1"/>
  <c r="G49" i="1"/>
  <c r="H49" i="1"/>
  <c r="I49" i="1"/>
  <c r="J49" i="1"/>
  <c r="K49" i="1"/>
  <c r="E49" i="1"/>
  <c r="F45" i="1"/>
  <c r="G45" i="1"/>
  <c r="H45" i="1"/>
  <c r="I45" i="1"/>
  <c r="J45" i="1"/>
  <c r="K45" i="1"/>
  <c r="E45" i="1"/>
  <c r="F41" i="1"/>
  <c r="G41" i="1"/>
  <c r="H41" i="1"/>
  <c r="I41" i="1"/>
  <c r="J41" i="1"/>
  <c r="K41" i="1"/>
  <c r="E41" i="1"/>
  <c r="F37" i="1"/>
  <c r="G37" i="1"/>
  <c r="H37" i="1"/>
  <c r="I37" i="1"/>
  <c r="J37" i="1"/>
  <c r="K37" i="1"/>
  <c r="E37" i="1"/>
  <c r="F33" i="1"/>
  <c r="G33" i="1"/>
  <c r="H33" i="1"/>
  <c r="I33" i="1"/>
  <c r="J33" i="1"/>
  <c r="K33" i="1"/>
  <c r="E33" i="1"/>
  <c r="F29" i="1"/>
  <c r="G29" i="1"/>
  <c r="H29" i="1"/>
  <c r="I29" i="1"/>
  <c r="J29" i="1"/>
  <c r="K29" i="1"/>
  <c r="E29" i="1"/>
  <c r="F25" i="1"/>
  <c r="G25" i="1"/>
  <c r="H25" i="1"/>
  <c r="I25" i="1"/>
  <c r="J25" i="1"/>
  <c r="K25" i="1"/>
  <c r="E25" i="1"/>
  <c r="F21" i="1"/>
  <c r="G21" i="1"/>
  <c r="H21" i="1"/>
  <c r="I21" i="1"/>
  <c r="J21" i="1"/>
  <c r="K21" i="1"/>
  <c r="E21" i="1"/>
  <c r="F17" i="1"/>
  <c r="G17" i="1"/>
  <c r="H17" i="1"/>
  <c r="I17" i="1"/>
  <c r="J17" i="1"/>
  <c r="K17" i="1"/>
  <c r="E17" i="1"/>
  <c r="F13" i="1"/>
  <c r="G13" i="1"/>
  <c r="H13" i="1"/>
  <c r="I13" i="1"/>
  <c r="J13" i="1"/>
  <c r="K13" i="1"/>
  <c r="E13" i="1"/>
  <c r="K9" i="1"/>
  <c r="F9" i="1"/>
  <c r="G9" i="1"/>
  <c r="H9" i="1"/>
  <c r="I9" i="1"/>
  <c r="J9" i="1"/>
  <c r="E9" i="1"/>
  <c r="F77" i="2" l="1"/>
  <c r="G77" i="2"/>
  <c r="H77" i="2"/>
  <c r="I77" i="2"/>
  <c r="J77" i="2"/>
  <c r="K77" i="2"/>
  <c r="E77" i="2"/>
  <c r="F73" i="2"/>
  <c r="G73" i="2"/>
  <c r="H73" i="2"/>
  <c r="I73" i="2"/>
  <c r="J73" i="2"/>
  <c r="K73" i="2"/>
  <c r="E73" i="2"/>
  <c r="F69" i="2"/>
  <c r="G69" i="2"/>
  <c r="H69" i="2"/>
  <c r="I69" i="2"/>
  <c r="J69" i="2"/>
  <c r="K69" i="2"/>
  <c r="E69" i="2"/>
  <c r="F65" i="2"/>
  <c r="G65" i="2"/>
  <c r="H65" i="2"/>
  <c r="I65" i="2"/>
  <c r="J65" i="2"/>
  <c r="K65" i="2"/>
  <c r="E65" i="2"/>
  <c r="F61" i="2"/>
  <c r="G61" i="2"/>
  <c r="H61" i="2"/>
  <c r="I61" i="2"/>
  <c r="J61" i="2"/>
  <c r="K61" i="2"/>
  <c r="E61" i="2"/>
  <c r="F57" i="2"/>
  <c r="G57" i="2"/>
  <c r="H57" i="2"/>
  <c r="I57" i="2"/>
  <c r="J57" i="2"/>
  <c r="K57" i="2"/>
  <c r="E57" i="2"/>
  <c r="F53" i="2"/>
  <c r="G53" i="2"/>
  <c r="H53" i="2"/>
  <c r="I53" i="2"/>
  <c r="J53" i="2"/>
  <c r="K53" i="2"/>
  <c r="E53" i="2"/>
  <c r="F49" i="2"/>
  <c r="G49" i="2"/>
  <c r="H49" i="2"/>
  <c r="I49" i="2"/>
  <c r="J49" i="2"/>
  <c r="K49" i="2"/>
  <c r="E49" i="2"/>
  <c r="F45" i="2"/>
  <c r="G45" i="2"/>
  <c r="H45" i="2"/>
  <c r="I45" i="2"/>
  <c r="J45" i="2"/>
  <c r="K45" i="2"/>
  <c r="E45" i="2"/>
  <c r="K41" i="2"/>
  <c r="F41" i="2"/>
  <c r="G41" i="2"/>
  <c r="H41" i="2"/>
  <c r="I41" i="2"/>
  <c r="J41" i="2"/>
  <c r="E41" i="2"/>
  <c r="F37" i="2"/>
  <c r="G37" i="2"/>
  <c r="H37" i="2"/>
  <c r="I37" i="2"/>
  <c r="J37" i="2"/>
  <c r="K37" i="2"/>
  <c r="E37" i="2"/>
  <c r="F33" i="2"/>
  <c r="G33" i="2"/>
  <c r="H33" i="2"/>
  <c r="I33" i="2"/>
  <c r="J33" i="2"/>
  <c r="K33" i="2"/>
  <c r="E33" i="2"/>
  <c r="F29" i="2"/>
  <c r="G29" i="2"/>
  <c r="H29" i="2"/>
  <c r="I29" i="2"/>
  <c r="J29" i="2"/>
  <c r="K29" i="2"/>
  <c r="E29" i="2"/>
  <c r="F25" i="2"/>
  <c r="G25" i="2"/>
  <c r="H25" i="2"/>
  <c r="I25" i="2"/>
  <c r="J25" i="2"/>
  <c r="K25" i="2"/>
  <c r="E25" i="2"/>
  <c r="F21" i="2"/>
  <c r="G21" i="2"/>
  <c r="H21" i="2"/>
  <c r="I21" i="2"/>
  <c r="J21" i="2"/>
  <c r="K21" i="2"/>
  <c r="E21" i="2"/>
  <c r="F17" i="2"/>
  <c r="G17" i="2"/>
  <c r="H17" i="2"/>
  <c r="I17" i="2"/>
  <c r="J17" i="2"/>
  <c r="K17" i="2"/>
  <c r="E17" i="2"/>
  <c r="F13" i="2"/>
  <c r="G13" i="2"/>
  <c r="H13" i="2"/>
  <c r="I13" i="2"/>
  <c r="J13" i="2"/>
  <c r="K13" i="2"/>
  <c r="E13" i="2"/>
  <c r="G9" i="2"/>
  <c r="F9" i="2"/>
  <c r="H9" i="2"/>
  <c r="I9" i="2"/>
  <c r="J9" i="2"/>
  <c r="K9" i="2"/>
  <c r="E9" i="2"/>
</calcChain>
</file>

<file path=xl/sharedStrings.xml><?xml version="1.0" encoding="utf-8"?>
<sst xmlns="http://schemas.openxmlformats.org/spreadsheetml/2006/main" count="130" uniqueCount="77">
  <si>
    <t>項目</t>
    <rPh sb="0" eb="2">
      <t>コウモク</t>
    </rPh>
    <phoneticPr fontId="3"/>
  </si>
  <si>
    <t>・先生は、分かりやすい授業に努めている。</t>
    <rPh sb="1" eb="3">
      <t>センセイ</t>
    </rPh>
    <rPh sb="5" eb="6">
      <t>ワ</t>
    </rPh>
    <rPh sb="11" eb="13">
      <t>ジュギョウ</t>
    </rPh>
    <rPh sb="14" eb="15">
      <t>ツト</t>
    </rPh>
    <phoneticPr fontId="3"/>
  </si>
  <si>
    <t>・先生に子どものことについて相談できる。</t>
    <rPh sb="1" eb="3">
      <t>センセイ</t>
    </rPh>
    <rPh sb="4" eb="5">
      <t>コ</t>
    </rPh>
    <rPh sb="14" eb="16">
      <t>ソウダン</t>
    </rPh>
    <phoneticPr fontId="3"/>
  </si>
  <si>
    <t>・学校便りや学年通信などの連絡文書をよく読んでいる。</t>
    <rPh sb="1" eb="3">
      <t>ガッコウ</t>
    </rPh>
    <rPh sb="3" eb="4">
      <t>ダヨ</t>
    </rPh>
    <rPh sb="6" eb="8">
      <t>ガクネン</t>
    </rPh>
    <rPh sb="8" eb="10">
      <t>ツウシン</t>
    </rPh>
    <rPh sb="13" eb="15">
      <t>レンラク</t>
    </rPh>
    <rPh sb="15" eb="17">
      <t>ブンショ</t>
    </rPh>
    <rPh sb="20" eb="21">
      <t>ヨ</t>
    </rPh>
    <phoneticPr fontId="3"/>
  </si>
  <si>
    <t>Ａ</t>
    <phoneticPr fontId="3"/>
  </si>
  <si>
    <t>Ｂ</t>
    <phoneticPr fontId="3"/>
  </si>
  <si>
    <t>Ｃ</t>
    <phoneticPr fontId="3"/>
  </si>
  <si>
    <t>Ｄ</t>
    <phoneticPr fontId="3"/>
  </si>
  <si>
    <t>無回答など</t>
    <rPh sb="0" eb="3">
      <t>ムカイトウ</t>
    </rPh>
    <phoneticPr fontId="2"/>
  </si>
  <si>
    <t>ＡＢ計</t>
    <rPh sb="2" eb="3">
      <t>ケイ</t>
    </rPh>
    <phoneticPr fontId="2"/>
  </si>
  <si>
    <t>ＣＤ計</t>
    <rPh sb="2" eb="3">
      <t>ケイ</t>
    </rPh>
    <phoneticPr fontId="2"/>
  </si>
  <si>
    <t>学年</t>
    <rPh sb="0" eb="2">
      <t>ガクネン</t>
    </rPh>
    <phoneticPr fontId="2"/>
  </si>
  <si>
    <t>Ａ：よくあてはまる　　Ｂ：ややあてはまる　　Ｃ：あまりあてはまらない　　Ｄ：まったくあてはまらない</t>
    <phoneticPr fontId="3"/>
  </si>
  <si>
    <t>・学校へ行くのが楽しい。</t>
    <rPh sb="1" eb="3">
      <t>ガッコウ</t>
    </rPh>
    <rPh sb="4" eb="5">
      <t>イ</t>
    </rPh>
    <rPh sb="8" eb="9">
      <t>タノ</t>
    </rPh>
    <phoneticPr fontId="3"/>
  </si>
  <si>
    <t>・話を聴かせるために、姿勢を正す等の指導を継続している。</t>
    <rPh sb="1" eb="2">
      <t>ハナシ</t>
    </rPh>
    <rPh sb="3" eb="4">
      <t>キ</t>
    </rPh>
    <rPh sb="11" eb="13">
      <t>シセイ</t>
    </rPh>
    <rPh sb="14" eb="15">
      <t>タダ</t>
    </rPh>
    <rPh sb="16" eb="17">
      <t>トウ</t>
    </rPh>
    <rPh sb="18" eb="20">
      <t>シドウ</t>
    </rPh>
    <rPh sb="21" eb="23">
      <t>ケイゾク</t>
    </rPh>
    <phoneticPr fontId="3"/>
  </si>
  <si>
    <t>・宿題を定期的に出すなど、家庭学習指導に努めている。</t>
    <rPh sb="1" eb="3">
      <t>シュクダイ</t>
    </rPh>
    <rPh sb="4" eb="7">
      <t>テイキテキ</t>
    </rPh>
    <rPh sb="8" eb="9">
      <t>ダ</t>
    </rPh>
    <rPh sb="13" eb="15">
      <t>カテイ</t>
    </rPh>
    <rPh sb="15" eb="17">
      <t>ガクシュウ</t>
    </rPh>
    <rPh sb="17" eb="19">
      <t>シドウ</t>
    </rPh>
    <rPh sb="20" eb="21">
      <t>ツト</t>
    </rPh>
    <phoneticPr fontId="3"/>
  </si>
  <si>
    <t>・生徒一人ひとりを理解する取り組みを実践している。</t>
    <rPh sb="1" eb="3">
      <t>セイト</t>
    </rPh>
    <rPh sb="3" eb="5">
      <t>ヒトリ</t>
    </rPh>
    <rPh sb="9" eb="11">
      <t>リカイ</t>
    </rPh>
    <rPh sb="13" eb="14">
      <t>ト</t>
    </rPh>
    <rPh sb="15" eb="16">
      <t>ク</t>
    </rPh>
    <rPh sb="18" eb="20">
      <t>ジッセン</t>
    </rPh>
    <phoneticPr fontId="3"/>
  </si>
  <si>
    <t>・いじめを見逃さないように観察や指導に力を入れている。</t>
    <rPh sb="5" eb="7">
      <t>ミノガ</t>
    </rPh>
    <rPh sb="13" eb="15">
      <t>カンサツ</t>
    </rPh>
    <rPh sb="16" eb="18">
      <t>シドウ</t>
    </rPh>
    <rPh sb="19" eb="20">
      <t>チカラ</t>
    </rPh>
    <rPh sb="21" eb="22">
      <t>イ</t>
    </rPh>
    <phoneticPr fontId="3"/>
  </si>
  <si>
    <t>・悩みや不安を抱えている生徒の相談にのっている。</t>
    <rPh sb="1" eb="2">
      <t>ナヤ</t>
    </rPh>
    <rPh sb="4" eb="6">
      <t>フアン</t>
    </rPh>
    <rPh sb="7" eb="8">
      <t>カカ</t>
    </rPh>
    <rPh sb="12" eb="14">
      <t>セイト</t>
    </rPh>
    <rPh sb="15" eb="17">
      <t>ソウダン</t>
    </rPh>
    <phoneticPr fontId="3"/>
  </si>
  <si>
    <t>Ａ：よくあてはまる　　Ｂ：ややあてはまる　　Ｃ：あまりあてはまらない　　Ｄ：まったくあてはまらない</t>
    <phoneticPr fontId="5" type="Hiragana" alignment="distributed"/>
  </si>
  <si>
    <t>項目</t>
    <rPh sb="0" eb="2">
      <t>コウモク</t>
    </rPh>
    <phoneticPr fontId="2"/>
  </si>
  <si>
    <t>計</t>
    <rPh sb="0" eb="1">
      <t>ケイ</t>
    </rPh>
    <phoneticPr fontId="2"/>
  </si>
  <si>
    <t>・学校行事（宿泊行事、トライやる、など）は楽しい。</t>
    <rPh sb="1" eb="3">
      <t>ガッコウ</t>
    </rPh>
    <rPh sb="3" eb="5">
      <t>ギョウジ</t>
    </rPh>
    <rPh sb="6" eb="8">
      <t>シュクハク</t>
    </rPh>
    <rPh sb="8" eb="10">
      <t>ギョウジ</t>
    </rPh>
    <rPh sb="21" eb="22">
      <t>タノ</t>
    </rPh>
    <phoneticPr fontId="2"/>
  </si>
  <si>
    <t>・授業は、わかりやすく楽しい。</t>
    <rPh sb="1" eb="3">
      <t>ジュギョウ</t>
    </rPh>
    <rPh sb="11" eb="12">
      <t>タノ</t>
    </rPh>
    <phoneticPr fontId="2"/>
  </si>
  <si>
    <t>・先生は、教え方にいろいろと工夫をしている。</t>
  </si>
  <si>
    <t>・家庭学習（宿題・予習・復習など）をする習慣がある。</t>
    <rPh sb="1" eb="3">
      <t>カテイ</t>
    </rPh>
    <rPh sb="3" eb="5">
      <t>ガクシュウ</t>
    </rPh>
    <rPh sb="6" eb="8">
      <t>シュクダイ</t>
    </rPh>
    <rPh sb="9" eb="11">
      <t>ヨシュウ</t>
    </rPh>
    <rPh sb="12" eb="14">
      <t>フクシュウ</t>
    </rPh>
    <rPh sb="20" eb="22">
      <t>シュウカン</t>
    </rPh>
    <phoneticPr fontId="2"/>
  </si>
  <si>
    <t>・チャイム席をきちんと守っている。</t>
    <rPh sb="5" eb="6">
      <t>セキ</t>
    </rPh>
    <rPh sb="11" eb="12">
      <t>マモ</t>
    </rPh>
    <phoneticPr fontId="2"/>
  </si>
  <si>
    <t>・学校や教室が、学習や生活の場として美しく整っている。</t>
    <rPh sb="1" eb="3">
      <t>ガッコウ</t>
    </rPh>
    <rPh sb="4" eb="6">
      <t>キョウシツ</t>
    </rPh>
    <rPh sb="8" eb="10">
      <t>ガクシュウ</t>
    </rPh>
    <rPh sb="11" eb="13">
      <t>セイカツ</t>
    </rPh>
    <rPh sb="14" eb="15">
      <t>バ</t>
    </rPh>
    <rPh sb="18" eb="19">
      <t>ウツク</t>
    </rPh>
    <rPh sb="21" eb="22">
      <t>トトノ</t>
    </rPh>
    <phoneticPr fontId="2"/>
  </si>
  <si>
    <t>・人の話を聴くときは、話している人をきちんと見るなどの聴く姿勢ができている。</t>
    <rPh sb="1" eb="2">
      <t>ヒト</t>
    </rPh>
    <rPh sb="3" eb="4">
      <t>ハナシ</t>
    </rPh>
    <rPh sb="5" eb="6">
      <t>キ</t>
    </rPh>
    <rPh sb="11" eb="12">
      <t>ハナ</t>
    </rPh>
    <rPh sb="16" eb="17">
      <t>ヒト</t>
    </rPh>
    <rPh sb="22" eb="23">
      <t>ミ</t>
    </rPh>
    <rPh sb="27" eb="28">
      <t>キ</t>
    </rPh>
    <rPh sb="29" eb="31">
      <t>シセイ</t>
    </rPh>
    <phoneticPr fontId="2"/>
  </si>
  <si>
    <t>・朝の読書や図書館利用など読書を積極的にしている。</t>
    <rPh sb="1" eb="2">
      <t>アサ</t>
    </rPh>
    <rPh sb="3" eb="5">
      <t>ドクショ</t>
    </rPh>
    <rPh sb="6" eb="9">
      <t>トショカン</t>
    </rPh>
    <rPh sb="9" eb="11">
      <t>リヨウ</t>
    </rPh>
    <rPh sb="13" eb="15">
      <t>ドクショ</t>
    </rPh>
    <rPh sb="16" eb="19">
      <t>セッキョクテキ</t>
    </rPh>
    <phoneticPr fontId="2"/>
  </si>
  <si>
    <t>・先生は、良いことは良い、悪いことは悪いときちんと指導している。</t>
    <rPh sb="1" eb="3">
      <t>センセイ</t>
    </rPh>
    <rPh sb="5" eb="6">
      <t>イ</t>
    </rPh>
    <rPh sb="10" eb="11">
      <t>イ</t>
    </rPh>
    <rPh sb="13" eb="14">
      <t>ワル</t>
    </rPh>
    <rPh sb="18" eb="19">
      <t>ワル</t>
    </rPh>
    <rPh sb="25" eb="27">
      <t>シドウ</t>
    </rPh>
    <phoneticPr fontId="2"/>
  </si>
  <si>
    <t>・学校で社会のルールやマナー（あいさつ、服装、時間を守るなど）について教えてもらっている。</t>
    <rPh sb="1" eb="3">
      <t>ガッコウ</t>
    </rPh>
    <rPh sb="4" eb="6">
      <t>シャカイ</t>
    </rPh>
    <rPh sb="20" eb="22">
      <t>フクソウ</t>
    </rPh>
    <rPh sb="23" eb="25">
      <t>ジカン</t>
    </rPh>
    <rPh sb="26" eb="27">
      <t>マモ</t>
    </rPh>
    <rPh sb="35" eb="36">
      <t>オシ</t>
    </rPh>
    <phoneticPr fontId="2"/>
  </si>
  <si>
    <t>・先生は、生徒の悩みや不安に親身になって相談にのってくれる。</t>
    <rPh sb="1" eb="3">
      <t>センセイ</t>
    </rPh>
    <rPh sb="5" eb="7">
      <t>セイト</t>
    </rPh>
    <rPh sb="8" eb="9">
      <t>ナヤ</t>
    </rPh>
    <rPh sb="11" eb="13">
      <t>フアン</t>
    </rPh>
    <rPh sb="14" eb="16">
      <t>シンミ</t>
    </rPh>
    <rPh sb="20" eb="22">
      <t>ソウダン</t>
    </rPh>
    <phoneticPr fontId="2"/>
  </si>
  <si>
    <t>・自分を大切にすることや、他の人への思いやりについて教えてもらっている。</t>
    <rPh sb="1" eb="3">
      <t>ジブン</t>
    </rPh>
    <rPh sb="4" eb="6">
      <t>タイセツ</t>
    </rPh>
    <rPh sb="13" eb="14">
      <t>ホカ</t>
    </rPh>
    <rPh sb="15" eb="16">
      <t>ヒト</t>
    </rPh>
    <rPh sb="18" eb="19">
      <t>オモ</t>
    </rPh>
    <rPh sb="26" eb="27">
      <t>オシ</t>
    </rPh>
    <phoneticPr fontId="2"/>
  </si>
  <si>
    <t>・あいさつを誰にでもきちんとできている。</t>
    <rPh sb="6" eb="7">
      <t>ダレ</t>
    </rPh>
    <phoneticPr fontId="2"/>
  </si>
  <si>
    <t>・早寝・早起き・朝ご飯など規則正しい生活をおくっている。</t>
    <rPh sb="1" eb="3">
      <t>ハヤネ</t>
    </rPh>
    <rPh sb="4" eb="6">
      <t>ハヤオ</t>
    </rPh>
    <rPh sb="8" eb="9">
      <t>アサ</t>
    </rPh>
    <rPh sb="10" eb="11">
      <t>ハン</t>
    </rPh>
    <rPh sb="13" eb="16">
      <t>キソクタダ</t>
    </rPh>
    <rPh sb="18" eb="20">
      <t>セイカツ</t>
    </rPh>
    <phoneticPr fontId="2"/>
  </si>
  <si>
    <t>・学校で交通ルールや安全な学校生活の仕方等を教えてもらっている。</t>
    <rPh sb="1" eb="3">
      <t>ガッコウ</t>
    </rPh>
    <rPh sb="4" eb="6">
      <t>コウツウ</t>
    </rPh>
    <rPh sb="10" eb="12">
      <t>アンゼン</t>
    </rPh>
    <rPh sb="13" eb="15">
      <t>ガッコウ</t>
    </rPh>
    <rPh sb="15" eb="17">
      <t>セイカツ</t>
    </rPh>
    <rPh sb="18" eb="20">
      <t>シカタ</t>
    </rPh>
    <rPh sb="20" eb="21">
      <t>トウ</t>
    </rPh>
    <rPh sb="22" eb="23">
      <t>オシ</t>
    </rPh>
    <phoneticPr fontId="2"/>
  </si>
  <si>
    <t>・天中の部活動は、充実している。(入ってない人は、他の人の活動・活躍を見てどう思うかを答えてください。)</t>
    <rPh sb="1" eb="3">
      <t>テンチュウ</t>
    </rPh>
    <rPh sb="4" eb="7">
      <t>ブカツドウ</t>
    </rPh>
    <rPh sb="9" eb="11">
      <t>ジュウジツ</t>
    </rPh>
    <rPh sb="17" eb="18">
      <t>ハイ</t>
    </rPh>
    <rPh sb="22" eb="23">
      <t>ヒト</t>
    </rPh>
    <rPh sb="25" eb="26">
      <t>ホカ</t>
    </rPh>
    <rPh sb="27" eb="28">
      <t>ヒト</t>
    </rPh>
    <rPh sb="29" eb="31">
      <t>カツドウ</t>
    </rPh>
    <rPh sb="32" eb="34">
      <t>カツヤク</t>
    </rPh>
    <rPh sb="35" eb="36">
      <t>ミ</t>
    </rPh>
    <rPh sb="39" eb="40">
      <t>オモ</t>
    </rPh>
    <rPh sb="43" eb="44">
      <t>コタ</t>
    </rPh>
    <phoneticPr fontId="2"/>
  </si>
  <si>
    <t>・夢（将来の職業や将来やりたいことなど）や誇り（自分や学校・家族などに対して自信をもつこと）をもっている。</t>
    <rPh sb="1" eb="2">
      <t>ユメ</t>
    </rPh>
    <rPh sb="3" eb="5">
      <t>ショウライ</t>
    </rPh>
    <rPh sb="6" eb="8">
      <t>ショクギョウ</t>
    </rPh>
    <rPh sb="9" eb="11">
      <t>ショウライ</t>
    </rPh>
    <rPh sb="21" eb="22">
      <t>ホコ</t>
    </rPh>
    <rPh sb="24" eb="26">
      <t>ジブン</t>
    </rPh>
    <rPh sb="27" eb="29">
      <t>ガッコウ</t>
    </rPh>
    <rPh sb="30" eb="32">
      <t>カゾク</t>
    </rPh>
    <rPh sb="35" eb="36">
      <t>タイ</t>
    </rPh>
    <rPh sb="38" eb="40">
      <t>ジシン</t>
    </rPh>
    <phoneticPr fontId="2"/>
  </si>
  <si>
    <t>・学校は、生徒や保護者の願いをふまえた教育課程を編成している。</t>
    <rPh sb="1" eb="3">
      <t>ガッコウ</t>
    </rPh>
    <rPh sb="5" eb="7">
      <t>セイト</t>
    </rPh>
    <rPh sb="8" eb="11">
      <t>ホゴシャ</t>
    </rPh>
    <rPh sb="12" eb="13">
      <t>ネガ</t>
    </rPh>
    <rPh sb="19" eb="21">
      <t>キョウイク</t>
    </rPh>
    <rPh sb="21" eb="23">
      <t>カテイ</t>
    </rPh>
    <rPh sb="24" eb="26">
      <t>ヘンセイ</t>
    </rPh>
    <phoneticPr fontId="3"/>
  </si>
  <si>
    <t>・学校行事が、生徒にとって価値ある体験となるよう工夫・改善を行っている。</t>
    <rPh sb="1" eb="3">
      <t>ガッコウ</t>
    </rPh>
    <rPh sb="3" eb="5">
      <t>ギョウジ</t>
    </rPh>
    <rPh sb="7" eb="9">
      <t>セイト</t>
    </rPh>
    <rPh sb="13" eb="15">
      <t>カチ</t>
    </rPh>
    <rPh sb="17" eb="19">
      <t>タイケン</t>
    </rPh>
    <rPh sb="24" eb="26">
      <t>クフウ</t>
    </rPh>
    <rPh sb="27" eb="29">
      <t>カイゼン</t>
    </rPh>
    <rPh sb="30" eb="31">
      <t>オコナ</t>
    </rPh>
    <phoneticPr fontId="3"/>
  </si>
  <si>
    <t>・生徒が、理解しやすい「わかる授業づくり」を実践している。</t>
    <rPh sb="1" eb="3">
      <t>セイト</t>
    </rPh>
    <rPh sb="5" eb="7">
      <t>リカイ</t>
    </rPh>
    <rPh sb="15" eb="17">
      <t>ジュギョウ</t>
    </rPh>
    <rPh sb="22" eb="24">
      <t>ジッセン</t>
    </rPh>
    <phoneticPr fontId="3"/>
  </si>
  <si>
    <t>・早めに教室に向かい、チャイム席の徹底を図っている。</t>
    <rPh sb="1" eb="2">
      <t>ハヤ</t>
    </rPh>
    <rPh sb="4" eb="6">
      <t>キョウシツ</t>
    </rPh>
    <rPh sb="7" eb="8">
      <t>ム</t>
    </rPh>
    <rPh sb="15" eb="16">
      <t>セキ</t>
    </rPh>
    <rPh sb="17" eb="19">
      <t>テッテイ</t>
    </rPh>
    <rPh sb="20" eb="21">
      <t>ハカ</t>
    </rPh>
    <phoneticPr fontId="3"/>
  </si>
  <si>
    <t>・学校は、学習や生活の場として清潔で美しく整っている。</t>
    <rPh sb="1" eb="3">
      <t>ガッコウ</t>
    </rPh>
    <rPh sb="5" eb="7">
      <t>ガクシュウ</t>
    </rPh>
    <rPh sb="8" eb="10">
      <t>セイカツ</t>
    </rPh>
    <rPh sb="11" eb="12">
      <t>バ</t>
    </rPh>
    <rPh sb="15" eb="17">
      <t>セイケツ</t>
    </rPh>
    <rPh sb="18" eb="19">
      <t>ウツク</t>
    </rPh>
    <rPh sb="21" eb="22">
      <t>トトノ</t>
    </rPh>
    <phoneticPr fontId="3"/>
  </si>
  <si>
    <t>・各清掃場所で清掃を徹底できている。</t>
    <rPh sb="1" eb="2">
      <t>カク</t>
    </rPh>
    <rPh sb="2" eb="4">
      <t>セイソウ</t>
    </rPh>
    <rPh sb="4" eb="6">
      <t>バショ</t>
    </rPh>
    <rPh sb="7" eb="9">
      <t>セイソウ</t>
    </rPh>
    <rPh sb="10" eb="12">
      <t>テッテイ</t>
    </rPh>
    <phoneticPr fontId="3"/>
  </si>
  <si>
    <t>・「朝読書」等、学校で朝読書の充実に努めている。</t>
    <rPh sb="2" eb="3">
      <t>アサ</t>
    </rPh>
    <rPh sb="3" eb="5">
      <t>ドクショ</t>
    </rPh>
    <rPh sb="6" eb="7">
      <t>トウ</t>
    </rPh>
    <rPh sb="8" eb="10">
      <t>ガッコウ</t>
    </rPh>
    <rPh sb="11" eb="12">
      <t>アサ</t>
    </rPh>
    <rPh sb="12" eb="14">
      <t>ドクショ</t>
    </rPh>
    <rPh sb="15" eb="17">
      <t>ジュウジツ</t>
    </rPh>
    <rPh sb="18" eb="19">
      <t>ツト</t>
    </rPh>
    <phoneticPr fontId="3"/>
  </si>
  <si>
    <t>・社会のルールやマナー（あいさつ、服装、時間を守るなど）を身につけさせようとしている。</t>
    <rPh sb="1" eb="3">
      <t>シャカイ</t>
    </rPh>
    <rPh sb="29" eb="30">
      <t>ミ</t>
    </rPh>
    <phoneticPr fontId="3"/>
  </si>
  <si>
    <t>・生徒指導は、組織的に複数で対応する体制をとっている。</t>
    <rPh sb="1" eb="3">
      <t>セイト</t>
    </rPh>
    <rPh sb="3" eb="5">
      <t>シドウ</t>
    </rPh>
    <rPh sb="7" eb="10">
      <t>ソシキテキ</t>
    </rPh>
    <rPh sb="11" eb="13">
      <t>フクスウ</t>
    </rPh>
    <rPh sb="14" eb="16">
      <t>タイオウ</t>
    </rPh>
    <rPh sb="18" eb="20">
      <t>タイセイ</t>
    </rPh>
    <phoneticPr fontId="3"/>
  </si>
  <si>
    <t>・自分を大切にすることや、他人を思いやることを学校生活の様々な場面で教えている。</t>
    <rPh sb="1" eb="3">
      <t>ジブン</t>
    </rPh>
    <rPh sb="4" eb="6">
      <t>タイセツ</t>
    </rPh>
    <rPh sb="13" eb="15">
      <t>タニン</t>
    </rPh>
    <rPh sb="16" eb="17">
      <t>オモ</t>
    </rPh>
    <rPh sb="23" eb="25">
      <t>ガッコウ</t>
    </rPh>
    <rPh sb="25" eb="27">
      <t>セイカツ</t>
    </rPh>
    <rPh sb="28" eb="30">
      <t>サマザマ</t>
    </rPh>
    <rPh sb="31" eb="33">
      <t>バメン</t>
    </rPh>
    <rPh sb="34" eb="35">
      <t>オシ</t>
    </rPh>
    <phoneticPr fontId="3"/>
  </si>
  <si>
    <t>・「朝のあいさつ運動」で積極的にあいさつをし、子どもにあいさつをする習慣を身につけさせようとしている。</t>
    <rPh sb="2" eb="3">
      <t>アサ</t>
    </rPh>
    <rPh sb="8" eb="10">
      <t>ウンドウ</t>
    </rPh>
    <rPh sb="12" eb="15">
      <t>セッキョクテキ</t>
    </rPh>
    <rPh sb="23" eb="24">
      <t>コ</t>
    </rPh>
    <rPh sb="34" eb="36">
      <t>シュウカン</t>
    </rPh>
    <rPh sb="37" eb="38">
      <t>ミ</t>
    </rPh>
    <phoneticPr fontId="3"/>
  </si>
  <si>
    <t>・早寝・早起き・朝ご飯など規則正しい生活を心がけるよう指導している。</t>
    <rPh sb="1" eb="3">
      <t>ハヤネ</t>
    </rPh>
    <rPh sb="4" eb="6">
      <t>ハヤオ</t>
    </rPh>
    <rPh sb="8" eb="9">
      <t>アサ</t>
    </rPh>
    <rPh sb="10" eb="11">
      <t>ハン</t>
    </rPh>
    <rPh sb="13" eb="16">
      <t>キソクタダ</t>
    </rPh>
    <rPh sb="18" eb="20">
      <t>セイカツ</t>
    </rPh>
    <rPh sb="21" eb="22">
      <t>ココロ</t>
    </rPh>
    <rPh sb="27" eb="29">
      <t>シドウ</t>
    </rPh>
    <phoneticPr fontId="3"/>
  </si>
  <si>
    <t>・交通ルールや安全な学校生活の仕方等を指導している。</t>
    <rPh sb="1" eb="3">
      <t>コウツウ</t>
    </rPh>
    <rPh sb="7" eb="9">
      <t>アンゼン</t>
    </rPh>
    <rPh sb="10" eb="12">
      <t>ガッコウ</t>
    </rPh>
    <rPh sb="12" eb="14">
      <t>セイカツ</t>
    </rPh>
    <rPh sb="15" eb="17">
      <t>シカタ</t>
    </rPh>
    <rPh sb="17" eb="18">
      <t>トウ</t>
    </rPh>
    <rPh sb="19" eb="21">
      <t>シドウ</t>
    </rPh>
    <phoneticPr fontId="3"/>
  </si>
  <si>
    <t>・学校は、学校便りやホームページ等で学校の情報を適宜発信している。</t>
    <rPh sb="1" eb="3">
      <t>ガッコウ</t>
    </rPh>
    <rPh sb="5" eb="7">
      <t>ガッコウ</t>
    </rPh>
    <rPh sb="7" eb="8">
      <t>ダヨ</t>
    </rPh>
    <rPh sb="16" eb="17">
      <t>トウ</t>
    </rPh>
    <rPh sb="18" eb="20">
      <t>ガッコウ</t>
    </rPh>
    <rPh sb="21" eb="23">
      <t>ジョウホウ</t>
    </rPh>
    <rPh sb="24" eb="26">
      <t>テキギ</t>
    </rPh>
    <rPh sb="26" eb="28">
      <t>ハッシン</t>
    </rPh>
    <phoneticPr fontId="3"/>
  </si>
  <si>
    <t>・授業研究（公開授業・教科会等）を通じて授業方法について検討している。</t>
    <rPh sb="1" eb="3">
      <t>ジュギョウ</t>
    </rPh>
    <rPh sb="2" eb="3">
      <t>キョウジュ</t>
    </rPh>
    <rPh sb="3" eb="5">
      <t>ケンキュウ</t>
    </rPh>
    <rPh sb="6" eb="8">
      <t>コウカイ</t>
    </rPh>
    <rPh sb="8" eb="10">
      <t>ジュギョウ</t>
    </rPh>
    <rPh sb="11" eb="13">
      <t>キョウカ</t>
    </rPh>
    <rPh sb="13" eb="14">
      <t>カイ</t>
    </rPh>
    <rPh sb="14" eb="15">
      <t>トウ</t>
    </rPh>
    <rPh sb="17" eb="18">
      <t>ツウ</t>
    </rPh>
    <rPh sb="20" eb="22">
      <t>ジュギョウ</t>
    </rPh>
    <rPh sb="22" eb="24">
      <t>ホウホウ</t>
    </rPh>
    <rPh sb="28" eb="30">
      <t>ケントウ</t>
    </rPh>
    <phoneticPr fontId="3"/>
  </si>
  <si>
    <t>・保護者や地域の人と一緒に活動する機会（ふれあいの集いや葉刈り等）に積極的に参加している。</t>
    <rPh sb="1" eb="4">
      <t>ホゴシャ</t>
    </rPh>
    <rPh sb="5" eb="7">
      <t>チイキ</t>
    </rPh>
    <rPh sb="8" eb="9">
      <t>ヒト</t>
    </rPh>
    <rPh sb="10" eb="12">
      <t>イッショ</t>
    </rPh>
    <rPh sb="13" eb="15">
      <t>カツドウ</t>
    </rPh>
    <rPh sb="17" eb="19">
      <t>キカイ</t>
    </rPh>
    <rPh sb="25" eb="26">
      <t>ツド</t>
    </rPh>
    <rPh sb="28" eb="29">
      <t>ハ</t>
    </rPh>
    <rPh sb="29" eb="30">
      <t>ガ</t>
    </rPh>
    <rPh sb="31" eb="32">
      <t>トウ</t>
    </rPh>
    <rPh sb="34" eb="37">
      <t>セッキョクテキ</t>
    </rPh>
    <rPh sb="38" eb="40">
      <t>サンカ</t>
    </rPh>
    <phoneticPr fontId="3"/>
  </si>
  <si>
    <t>・校内外の研修・研究会等に何回参加しているか（予定も含む）を答えてください。（校内研修会は全7回、若葉の会は年7回の予定です）</t>
    <rPh sb="1" eb="3">
      <t>コウナイ</t>
    </rPh>
    <rPh sb="3" eb="4">
      <t>ソト</t>
    </rPh>
    <rPh sb="5" eb="7">
      <t>ケンシュウ</t>
    </rPh>
    <rPh sb="8" eb="11">
      <t>ケンキュウカイ</t>
    </rPh>
    <rPh sb="11" eb="12">
      <t>トウ</t>
    </rPh>
    <rPh sb="13" eb="15">
      <t>ナンカイ</t>
    </rPh>
    <rPh sb="15" eb="17">
      <t>サンカ</t>
    </rPh>
    <rPh sb="23" eb="25">
      <t>ヨテイ</t>
    </rPh>
    <rPh sb="26" eb="27">
      <t>フク</t>
    </rPh>
    <rPh sb="30" eb="31">
      <t>コタ</t>
    </rPh>
    <rPh sb="39" eb="41">
      <t>コウナイ</t>
    </rPh>
    <rPh sb="41" eb="44">
      <t>ケンシュウカイ</t>
    </rPh>
    <rPh sb="45" eb="46">
      <t>ゼン</t>
    </rPh>
    <rPh sb="47" eb="48">
      <t>カイ</t>
    </rPh>
    <rPh sb="49" eb="51">
      <t>ワカバ</t>
    </rPh>
    <rPh sb="52" eb="53">
      <t>カイ</t>
    </rPh>
    <rPh sb="54" eb="55">
      <t>ネン</t>
    </rPh>
    <rPh sb="56" eb="57">
      <t>カイ</t>
    </rPh>
    <rPh sb="58" eb="60">
      <t>ヨテイ</t>
    </rPh>
    <phoneticPr fontId="3"/>
  </si>
  <si>
    <t>・子どもは、楽しく学校に行っている。</t>
    <rPh sb="1" eb="2">
      <t>コ</t>
    </rPh>
    <rPh sb="6" eb="7">
      <t>タノ</t>
    </rPh>
    <rPh sb="9" eb="11">
      <t>ガッコウ</t>
    </rPh>
    <rPh sb="12" eb="13">
      <t>イ</t>
    </rPh>
    <phoneticPr fontId="2"/>
  </si>
  <si>
    <t>・子どもは、学校行事（体育大会、学習発表会など）に積極的に参加している。</t>
    <rPh sb="1" eb="2">
      <t>コ</t>
    </rPh>
    <rPh sb="6" eb="8">
      <t>ガッコウ</t>
    </rPh>
    <rPh sb="8" eb="10">
      <t>ギョウジ</t>
    </rPh>
    <rPh sb="11" eb="13">
      <t>タイイク</t>
    </rPh>
    <rPh sb="13" eb="15">
      <t>タイカイ</t>
    </rPh>
    <rPh sb="16" eb="18">
      <t>ガクシュウ</t>
    </rPh>
    <rPh sb="18" eb="20">
      <t>ハッピョウ</t>
    </rPh>
    <rPh sb="20" eb="21">
      <t>カイ</t>
    </rPh>
    <rPh sb="25" eb="28">
      <t>セッキョクテキ</t>
    </rPh>
    <rPh sb="29" eb="31">
      <t>サンカ</t>
    </rPh>
    <phoneticPr fontId="2"/>
  </si>
  <si>
    <t>・学校は、保護者の願いに応えている。</t>
    <rPh sb="1" eb="3">
      <t>ガッコウ</t>
    </rPh>
    <rPh sb="5" eb="8">
      <t>ホゴシャ</t>
    </rPh>
    <rPh sb="9" eb="10">
      <t>ネガ</t>
    </rPh>
    <rPh sb="12" eb="13">
      <t>コタ</t>
    </rPh>
    <phoneticPr fontId="3"/>
  </si>
  <si>
    <t>・学校は、宿題を出すなど家庭学習の指導を行っている。</t>
    <rPh sb="1" eb="3">
      <t>ガッコウ</t>
    </rPh>
    <rPh sb="5" eb="7">
      <t>シュクダイ</t>
    </rPh>
    <phoneticPr fontId="3"/>
  </si>
  <si>
    <t>・学校は、学習の場として子どもが活動しやすい環境が整っている。</t>
    <rPh sb="1" eb="3">
      <t>ガッコウ</t>
    </rPh>
    <rPh sb="5" eb="7">
      <t>ガクシュウ</t>
    </rPh>
    <rPh sb="8" eb="9">
      <t>バ</t>
    </rPh>
    <rPh sb="12" eb="13">
      <t>コ</t>
    </rPh>
    <rPh sb="16" eb="18">
      <t>カツドウ</t>
    </rPh>
    <rPh sb="22" eb="24">
      <t>カンキョウ</t>
    </rPh>
    <rPh sb="25" eb="26">
      <t>トトノ</t>
    </rPh>
    <phoneticPr fontId="2"/>
  </si>
  <si>
    <t>・学校は、「朝読書」を行うなど積極的に読書に親しむ機会を設けている。</t>
    <rPh sb="1" eb="3">
      <t>ガッコウ</t>
    </rPh>
    <rPh sb="6" eb="7">
      <t>アサ</t>
    </rPh>
    <rPh sb="7" eb="9">
      <t>ドクショ</t>
    </rPh>
    <rPh sb="11" eb="12">
      <t>オコナ</t>
    </rPh>
    <rPh sb="15" eb="18">
      <t>セッキョクテキ</t>
    </rPh>
    <rPh sb="19" eb="21">
      <t>ドクショ</t>
    </rPh>
    <rPh sb="22" eb="23">
      <t>シタ</t>
    </rPh>
    <rPh sb="25" eb="27">
      <t>キカイ</t>
    </rPh>
    <rPh sb="28" eb="29">
      <t>モウ</t>
    </rPh>
    <phoneticPr fontId="2"/>
  </si>
  <si>
    <t>・学校は、適切な生徒指導をしている。</t>
    <rPh sb="1" eb="3">
      <t>ガッコウ</t>
    </rPh>
    <rPh sb="5" eb="7">
      <t>テキセツ</t>
    </rPh>
    <rPh sb="8" eb="10">
      <t>セイト</t>
    </rPh>
    <rPh sb="10" eb="12">
      <t>シドウ</t>
    </rPh>
    <phoneticPr fontId="2"/>
  </si>
  <si>
    <t>・学校は、社会のルールやマナー（あいさつ、服装、時間を守るなど）を身につけさせる指導を行っている。</t>
    <rPh sb="1" eb="3">
      <t>ガッコウ</t>
    </rPh>
    <rPh sb="5" eb="7">
      <t>シャカイ</t>
    </rPh>
    <rPh sb="27" eb="28">
      <t>マモ</t>
    </rPh>
    <rPh sb="33" eb="34">
      <t>ミ</t>
    </rPh>
    <rPh sb="40" eb="42">
      <t>シドウ</t>
    </rPh>
    <rPh sb="43" eb="44">
      <t>オコナ</t>
    </rPh>
    <phoneticPr fontId="3"/>
  </si>
  <si>
    <t>・子どもは、いじめを受けていない。</t>
    <rPh sb="1" eb="2">
      <t>コ</t>
    </rPh>
    <rPh sb="10" eb="11">
      <t>ウ</t>
    </rPh>
    <phoneticPr fontId="3"/>
  </si>
  <si>
    <t>・学校は、自分を大切にすること、他の人を思いやることを教えている。</t>
    <rPh sb="1" eb="3">
      <t>ガッコウ</t>
    </rPh>
    <rPh sb="5" eb="7">
      <t>ジブン</t>
    </rPh>
    <rPh sb="8" eb="10">
      <t>タイセツ</t>
    </rPh>
    <rPh sb="16" eb="17">
      <t>ホカ</t>
    </rPh>
    <rPh sb="18" eb="19">
      <t>ヒト</t>
    </rPh>
    <rPh sb="20" eb="21">
      <t>オモ</t>
    </rPh>
    <rPh sb="27" eb="28">
      <t>オシ</t>
    </rPh>
    <phoneticPr fontId="3"/>
  </si>
  <si>
    <t>・子どもは、きちんとあいさつができる。</t>
    <rPh sb="1" eb="2">
      <t>コ</t>
    </rPh>
    <phoneticPr fontId="3"/>
  </si>
  <si>
    <t>・学校は、早寝・早起き・朝ごはんなど規則正しい生活習慣を心がけるように呼びかけている。</t>
    <rPh sb="1" eb="3">
      <t>ガッコウ</t>
    </rPh>
    <rPh sb="5" eb="7">
      <t>ハヤネ</t>
    </rPh>
    <rPh sb="8" eb="10">
      <t>ハヤオ</t>
    </rPh>
    <rPh sb="12" eb="13">
      <t>アサ</t>
    </rPh>
    <rPh sb="18" eb="21">
      <t>キソクタダ</t>
    </rPh>
    <rPh sb="23" eb="25">
      <t>セイカツ</t>
    </rPh>
    <rPh sb="25" eb="27">
      <t>シュウカン</t>
    </rPh>
    <rPh sb="28" eb="29">
      <t>ココロ</t>
    </rPh>
    <rPh sb="35" eb="36">
      <t>ヨ</t>
    </rPh>
    <phoneticPr fontId="3"/>
  </si>
  <si>
    <t>・学校は、交通ルールや安全な学校生活の仕方等を指導している。</t>
    <rPh sb="1" eb="3">
      <t>ガッコウ</t>
    </rPh>
    <rPh sb="5" eb="7">
      <t>コウツウ</t>
    </rPh>
    <rPh sb="11" eb="13">
      <t>アンゼン</t>
    </rPh>
    <rPh sb="14" eb="16">
      <t>ガッコウ</t>
    </rPh>
    <rPh sb="16" eb="18">
      <t>セイカツ</t>
    </rPh>
    <rPh sb="19" eb="21">
      <t>シカタ</t>
    </rPh>
    <rPh sb="21" eb="22">
      <t>トウ</t>
    </rPh>
    <rPh sb="23" eb="25">
      <t>シドウ</t>
    </rPh>
    <phoneticPr fontId="3"/>
  </si>
  <si>
    <t>・学校は、学校の様子を学校だよりやホームページ等を通じて保護者に伝えている。</t>
    <rPh sb="1" eb="3">
      <t>ガッコウ</t>
    </rPh>
    <rPh sb="11" eb="13">
      <t>ガッコウ</t>
    </rPh>
    <rPh sb="23" eb="24">
      <t>トウ</t>
    </rPh>
    <rPh sb="25" eb="26">
      <t>ツウ</t>
    </rPh>
    <rPh sb="28" eb="31">
      <t>ホゴシャ</t>
    </rPh>
    <rPh sb="32" eb="33">
      <t>ツタ</t>
    </rPh>
    <phoneticPr fontId="3"/>
  </si>
  <si>
    <t>・学校は、進路についての情報を保護者に知らせるとともに、将来の進路などについて適切な指導を行っている。</t>
  </si>
  <si>
    <t>伊丹市立天王寺川中学校</t>
    <rPh sb="0" eb="4">
      <t>イタミシリツ</t>
    </rPh>
    <rPh sb="4" eb="7">
      <t>テンノウジ</t>
    </rPh>
    <rPh sb="7" eb="8">
      <t>ガワ</t>
    </rPh>
    <rPh sb="8" eb="11">
      <t>チュウガッコウ</t>
    </rPh>
    <phoneticPr fontId="2"/>
  </si>
  <si>
    <t>伊丹市立天王寺川中学校</t>
    <rPh sb="0" eb="4">
      <t>イタミシリツ</t>
    </rPh>
    <rPh sb="4" eb="7">
      <t>テンノウジ</t>
    </rPh>
    <rPh sb="7" eb="8">
      <t>ガワ</t>
    </rPh>
    <rPh sb="8" eb="11">
      <t>チュウガッコウ</t>
    </rPh>
    <phoneticPr fontId="3"/>
  </si>
  <si>
    <t>平成２７年度２学期　学校評価アンケート　（生徒用）</t>
    <rPh sb="0" eb="2">
      <t>ヘイセイ</t>
    </rPh>
    <rPh sb="4" eb="6">
      <t>ネンド</t>
    </rPh>
    <rPh sb="7" eb="9">
      <t>ガッキ</t>
    </rPh>
    <rPh sb="10" eb="12">
      <t>ガッコウ</t>
    </rPh>
    <rPh sb="12" eb="14">
      <t>チュウガッコウ</t>
    </rPh>
    <rPh sb="21" eb="23">
      <t>セイト</t>
    </rPh>
    <phoneticPr fontId="3"/>
  </si>
  <si>
    <t>平成２７年度２学期　学校評価アンケート　（保護者用）</t>
    <rPh sb="0" eb="2">
      <t>ヘイセイ</t>
    </rPh>
    <rPh sb="4" eb="6">
      <t>ネンド</t>
    </rPh>
    <rPh sb="7" eb="9">
      <t>ガッキ</t>
    </rPh>
    <phoneticPr fontId="3"/>
  </si>
  <si>
    <t>平成２７年度２学期　学校評価アンケート　（教師用）</t>
    <rPh sb="0" eb="2">
      <t>へいせい</t>
    </rPh>
    <rPh sb="4" eb="6">
      <t>ねんど</t>
    </rPh>
    <rPh sb="7" eb="9">
      <t>がっき</t>
    </rPh>
    <rPh sb="10" eb="12">
      <t>ちゅうがっこう</t>
    </rPh>
    <rPh sb="12" eb="14">
      <t>ひょうか</t>
    </rPh>
    <rPh sb="21" eb="23">
      <t>きょうし</t>
    </rPh>
    <rPh sb="23" eb="24">
      <t>よう</t>
    </rPh>
    <phoneticPr fontId="5" type="Hiragana" alignment="distributed"/>
  </si>
  <si>
    <t>平均11.0回</t>
    <rPh sb="0" eb="2">
      <t>ヘイキン</t>
    </rPh>
    <rPh sb="6" eb="7">
      <t>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</si>
</sst>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x14ac:knownFonts="1">
    <font>
      <sz val="11"/>
      <color theme="1"/>
      <name val="ＭＳ Ｐゴシック"/>
      <family val="2"/>
      <charset val="128"/>
      <scheme val="minor"/>
    </font>
    <font>
      <b/>
      <sz val="14"/>
      <name val="HG丸ｺﾞｼｯｸM-PRO"/>
      <family val="3"/>
      <charset val="128"/>
    </font>
    <font>
      <sz val="6"/>
      <name val="ＭＳ Ｐゴシック"/>
      <family val="2"/>
      <charset val="128"/>
      <scheme val="minor"/>
    </font>
    <font>
      <sz val="6"/>
      <name val="ＭＳ Ｐゴシック"/>
      <family val="3"/>
      <charset val="128"/>
    </font>
    <font>
      <b/>
      <sz val="12"/>
      <name val="HG丸ｺﾞｼｯｸM-PRO"/>
      <family val="3"/>
      <charset val="128"/>
    </font>
    <font>
      <sz val="6"/>
      <name val="HG丸ｺﾞｼｯｸM-PRO"/>
      <family val="3"/>
      <charset val="128"/>
    </font>
    <font>
      <sz val="10"/>
      <name val="ＭＳ Ｐゴシック"/>
      <family val="3"/>
      <charset val="128"/>
    </font>
    <font>
      <sz val="8"/>
      <name val="HG丸ｺﾞｼｯｸM-PRO"/>
      <family val="3"/>
      <charset val="128"/>
    </font>
    <font>
      <sz val="9"/>
      <name val="ＭＳ Ｐゴシック"/>
      <family val="3"/>
      <charset val="128"/>
    </font>
    <font>
      <sz val="11"/>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2"/>
      <name val="HG丸ｺﾞｼｯｸM-PRO"/>
      <family val="3"/>
      <charset val="128"/>
    </font>
    <font>
      <sz val="12"/>
      <name val="ＭＳ Ｐゴシック"/>
      <family val="3"/>
      <charset val="128"/>
    </font>
    <font>
      <sz val="12"/>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b/>
      <sz val="8"/>
      <name val="HG丸ｺﾞｼｯｸM-PRO"/>
      <family val="3"/>
      <charset val="128"/>
    </font>
    <font>
      <sz val="20"/>
      <name val="ＭＳ Ｐゴシック"/>
      <family val="3"/>
      <charset val="128"/>
    </font>
    <font>
      <b/>
      <sz val="20"/>
      <name val="ＭＳ Ｐゴシック"/>
      <family val="3"/>
      <charset val="128"/>
      <scheme val="minor"/>
    </font>
    <font>
      <sz val="11"/>
      <color theme="1"/>
      <name val="ＭＳ Ｐゴシック"/>
      <family val="2"/>
      <charset val="128"/>
      <scheme val="minor"/>
    </font>
    <font>
      <sz val="14"/>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4">
    <xf numFmtId="0" fontId="0" fillId="0" borderId="0">
      <alignment vertical="center"/>
    </xf>
    <xf numFmtId="0" fontId="9" fillId="0" borderId="0">
      <alignment vertical="center"/>
    </xf>
    <xf numFmtId="0" fontId="9" fillId="0" borderId="0">
      <alignment vertical="center"/>
    </xf>
    <xf numFmtId="9" fontId="20" fillId="0" borderId="0" applyFont="0" applyFill="0" applyBorder="0" applyAlignment="0" applyProtection="0">
      <alignment vertical="center"/>
    </xf>
  </cellStyleXfs>
  <cellXfs count="88">
    <xf numFmtId="0" fontId="0" fillId="0" borderId="0" xfId="0">
      <alignment vertical="center"/>
    </xf>
    <xf numFmtId="0" fontId="0" fillId="0" borderId="2" xfId="0" applyBorder="1">
      <alignment vertical="center"/>
    </xf>
    <xf numFmtId="0" fontId="0" fillId="0" borderId="2" xfId="0" applyBorder="1" applyAlignment="1">
      <alignment horizontal="center" vertical="center"/>
    </xf>
    <xf numFmtId="0" fontId="7" fillId="0" borderId="2" xfId="0" applyFont="1" applyBorder="1" applyAlignment="1">
      <alignment horizontal="center" vertical="center"/>
    </xf>
    <xf numFmtId="0" fontId="0" fillId="0" borderId="2" xfId="0" applyFont="1" applyBorder="1" applyAlignment="1">
      <alignment horizontal="center" vertical="center"/>
    </xf>
    <xf numFmtId="0" fontId="10" fillId="0" borderId="2" xfId="0" applyFont="1" applyBorder="1" applyAlignment="1">
      <alignment horizontal="left" vertical="center" wrapText="1"/>
    </xf>
    <xf numFmtId="0" fontId="11" fillId="0" borderId="2" xfId="0" applyFont="1" applyBorder="1">
      <alignment vertical="center"/>
    </xf>
    <xf numFmtId="176" fontId="15" fillId="0" borderId="2" xfId="0" applyNumberFormat="1" applyFont="1" applyBorder="1" applyAlignment="1">
      <alignment horizontal="right" vertical="center"/>
    </xf>
    <xf numFmtId="176" fontId="16" fillId="0" borderId="2" xfId="0" applyNumberFormat="1" applyFont="1" applyBorder="1" applyAlignment="1">
      <alignment horizontal="right" vertical="center"/>
    </xf>
    <xf numFmtId="0" fontId="0" fillId="0" borderId="0" xfId="0">
      <alignment vertical="center"/>
    </xf>
    <xf numFmtId="0" fontId="1"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lignment vertical="center"/>
    </xf>
    <xf numFmtId="0" fontId="0" fillId="0" borderId="2" xfId="0" applyBorder="1">
      <alignment vertical="center"/>
    </xf>
    <xf numFmtId="0" fontId="0" fillId="0" borderId="2" xfId="0" applyBorder="1" applyAlignment="1">
      <alignment horizontal="center" vertical="center"/>
    </xf>
    <xf numFmtId="0" fontId="7" fillId="0" borderId="2" xfId="0" applyFont="1" applyBorder="1" applyAlignment="1">
      <alignment horizontal="center" vertical="center"/>
    </xf>
    <xf numFmtId="0" fontId="11" fillId="0" borderId="2" xfId="0" applyFont="1" applyBorder="1">
      <alignment vertical="center"/>
    </xf>
    <xf numFmtId="176" fontId="15" fillId="0" borderId="2" xfId="0" applyNumberFormat="1" applyFont="1" applyBorder="1" applyAlignment="1">
      <alignment horizontal="right" vertical="center"/>
    </xf>
    <xf numFmtId="176" fontId="16" fillId="0" borderId="2" xfId="0" applyNumberFormat="1" applyFont="1" applyBorder="1" applyAlignment="1">
      <alignment horizontal="right" vertical="center"/>
    </xf>
    <xf numFmtId="176" fontId="15" fillId="0" borderId="3" xfId="0" applyNumberFormat="1" applyFont="1" applyBorder="1" applyAlignment="1">
      <alignment horizontal="right" vertical="center"/>
    </xf>
    <xf numFmtId="0" fontId="10" fillId="0" borderId="4" xfId="0" applyFont="1" applyBorder="1" applyAlignment="1">
      <alignment horizontal="left" vertical="center" wrapText="1"/>
    </xf>
    <xf numFmtId="0" fontId="13" fillId="0" borderId="2" xfId="0" applyFont="1" applyBorder="1" applyAlignment="1">
      <alignment vertical="center" wrapText="1"/>
    </xf>
    <xf numFmtId="0" fontId="14" fillId="0" borderId="2" xfId="0" applyFont="1" applyBorder="1" applyAlignment="1">
      <alignment horizontal="center" vertical="center" wrapText="1"/>
    </xf>
    <xf numFmtId="0" fontId="4" fillId="0" borderId="0" xfId="0" applyFont="1" applyBorder="1" applyAlignment="1">
      <alignment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176" fontId="16" fillId="0" borderId="2" xfId="0" applyNumberFormat="1" applyFont="1" applyBorder="1" applyAlignment="1">
      <alignment horizontal="center" vertical="center"/>
    </xf>
    <xf numFmtId="176" fontId="15" fillId="0" borderId="2" xfId="0" applyNumberFormat="1" applyFont="1" applyBorder="1">
      <alignment vertical="center"/>
    </xf>
    <xf numFmtId="0" fontId="10" fillId="0" borderId="4" xfId="0" applyFont="1" applyBorder="1" applyAlignment="1">
      <alignment horizontal="center" vertical="center" wrapText="1"/>
    </xf>
    <xf numFmtId="0" fontId="6" fillId="0" borderId="0" xfId="0" applyFont="1" applyBorder="1" applyAlignment="1">
      <alignment vertical="center"/>
    </xf>
    <xf numFmtId="0" fontId="8"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Border="1">
      <alignment vertical="center"/>
    </xf>
    <xf numFmtId="0" fontId="9" fillId="0" borderId="0" xfId="2">
      <alignment vertical="center"/>
    </xf>
    <xf numFmtId="176" fontId="9" fillId="0" borderId="0" xfId="2" applyNumberFormat="1">
      <alignment vertical="center"/>
    </xf>
    <xf numFmtId="176" fontId="21" fillId="0" borderId="0" xfId="3" applyNumberFormat="1" applyFont="1">
      <alignment vertical="center"/>
    </xf>
    <xf numFmtId="0" fontId="0" fillId="0" borderId="0" xfId="0" applyAlignment="1">
      <alignment horizontal="center" vertical="center"/>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176" fontId="16" fillId="0" borderId="9" xfId="0" applyNumberFormat="1" applyFont="1" applyBorder="1" applyAlignment="1">
      <alignment horizontal="right" vertical="center"/>
    </xf>
    <xf numFmtId="176" fontId="16" fillId="0" borderId="8" xfId="0" applyNumberFormat="1" applyFont="1" applyBorder="1" applyAlignment="1">
      <alignment horizontal="right" vertical="center"/>
    </xf>
    <xf numFmtId="176" fontId="15" fillId="0" borderId="8" xfId="0" applyNumberFormat="1" applyFont="1" applyBorder="1" applyAlignment="1">
      <alignment horizontal="right" vertical="center"/>
    </xf>
    <xf numFmtId="176" fontId="16" fillId="0" borderId="6" xfId="0" applyNumberFormat="1" applyFont="1" applyBorder="1" applyAlignment="1">
      <alignment horizontal="right" vertical="center"/>
    </xf>
    <xf numFmtId="176" fontId="15" fillId="0" borderId="6" xfId="0" applyNumberFormat="1" applyFont="1" applyBorder="1" applyAlignment="1">
      <alignment horizontal="right"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76" fontId="15" fillId="0" borderId="4" xfId="0" applyNumberFormat="1" applyFont="1" applyBorder="1" applyAlignment="1">
      <alignment horizontal="right" vertical="center"/>
    </xf>
    <xf numFmtId="0" fontId="0" fillId="0" borderId="11" xfId="0" applyFont="1" applyBorder="1" applyAlignment="1">
      <alignment horizontal="center" vertical="center"/>
    </xf>
    <xf numFmtId="176" fontId="15" fillId="0" borderId="12" xfId="0" applyNumberFormat="1" applyFont="1" applyBorder="1" applyAlignment="1">
      <alignment horizontal="right" vertical="center"/>
    </xf>
    <xf numFmtId="176" fontId="15" fillId="0" borderId="13" xfId="0" applyNumberFormat="1" applyFont="1" applyBorder="1" applyAlignment="1">
      <alignment horizontal="right" vertical="center"/>
    </xf>
    <xf numFmtId="0" fontId="0" fillId="0" borderId="11" xfId="0" applyBorder="1" applyAlignment="1">
      <alignment horizontal="center" vertical="center"/>
    </xf>
    <xf numFmtId="176" fontId="16" fillId="0" borderId="12" xfId="0" applyNumberFormat="1" applyFont="1" applyBorder="1" applyAlignment="1">
      <alignment horizontal="right" vertical="center"/>
    </xf>
    <xf numFmtId="0" fontId="0" fillId="0" borderId="4" xfId="0" applyBorder="1" applyAlignment="1">
      <alignment horizontal="center" vertical="center"/>
    </xf>
    <xf numFmtId="0" fontId="14" fillId="0" borderId="11" xfId="0" applyFont="1" applyBorder="1" applyAlignment="1">
      <alignment horizontal="center" vertical="center" wrapText="1"/>
    </xf>
    <xf numFmtId="176" fontId="16" fillId="0" borderId="14" xfId="0" applyNumberFormat="1" applyFont="1" applyBorder="1" applyAlignment="1">
      <alignment horizontal="right" vertical="center"/>
    </xf>
    <xf numFmtId="176" fontId="16" fillId="0" borderId="15" xfId="0" applyNumberFormat="1" applyFont="1" applyBorder="1" applyAlignment="1">
      <alignment horizontal="right" vertical="center"/>
    </xf>
    <xf numFmtId="176" fontId="16" fillId="0" borderId="13" xfId="0" applyNumberFormat="1" applyFont="1" applyBorder="1" applyAlignment="1">
      <alignment horizontal="right" vertical="center"/>
    </xf>
    <xf numFmtId="0" fontId="4" fillId="0" borderId="0" xfId="0" applyFont="1" applyBorder="1" applyAlignment="1">
      <alignment horizontal="center" vertical="center"/>
    </xf>
    <xf numFmtId="0" fontId="8"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Alignment="1">
      <alignment horizontal="right"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1" xfId="0" applyFont="1" applyBorder="1" applyAlignment="1">
      <alignment horizontal="center" vertical="center"/>
    </xf>
    <xf numFmtId="0" fontId="18" fillId="2" borderId="0" xfId="0" applyFont="1" applyFill="1" applyAlignment="1">
      <alignment horizontal="center" vertical="center"/>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7" fillId="0" borderId="1" xfId="0" applyFont="1" applyBorder="1" applyAlignment="1">
      <alignment horizontal="center" vertical="center"/>
    </xf>
    <xf numFmtId="176" fontId="15" fillId="0" borderId="7" xfId="0" applyNumberFormat="1" applyFont="1" applyBorder="1" applyAlignment="1">
      <alignment horizontal="center" vertical="center"/>
    </xf>
    <xf numFmtId="176" fontId="15" fillId="0" borderId="3" xfId="0" applyNumberFormat="1" applyFont="1" applyBorder="1" applyAlignment="1">
      <alignment horizontal="center" vertical="center"/>
    </xf>
    <xf numFmtId="0" fontId="19" fillId="3" borderId="0" xfId="0" applyFont="1" applyFill="1" applyBorder="1" applyAlignment="1">
      <alignment horizontal="center" vertical="center"/>
    </xf>
  </cellXfs>
  <cellStyles count="4">
    <cellStyle name="パーセント" xfId="3" builtinId="5"/>
    <cellStyle name="標準" xfId="0" builtinId="0"/>
    <cellStyle name="標準 2" xfId="1"/>
    <cellStyle name="標準_生徒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8"/>
  <sheetViews>
    <sheetView zoomScale="80" zoomScaleNormal="80" workbookViewId="0">
      <selection activeCell="E6" sqref="E6:J77"/>
    </sheetView>
  </sheetViews>
  <sheetFormatPr defaultRowHeight="13.5" x14ac:dyDescent="0.15"/>
  <cols>
    <col min="1" max="1" width="1.625" customWidth="1"/>
    <col min="2" max="2" width="3" bestFit="1" customWidth="1"/>
    <col min="3" max="3" width="23.125" customWidth="1"/>
    <col min="4" max="4" width="4.25" customWidth="1"/>
    <col min="5" max="11" width="8.625" customWidth="1"/>
    <col min="13" max="13" width="3.5" bestFit="1" customWidth="1"/>
    <col min="14" max="20" width="7.625" customWidth="1"/>
  </cols>
  <sheetData>
    <row r="1" spans="2:11" x14ac:dyDescent="0.15">
      <c r="H1" s="64" t="s">
        <v>72</v>
      </c>
      <c r="I1" s="64"/>
      <c r="J1" s="64"/>
      <c r="K1" s="64"/>
    </row>
    <row r="2" spans="2:11" ht="24" x14ac:dyDescent="0.15">
      <c r="B2" s="10"/>
      <c r="C2" s="75" t="s">
        <v>73</v>
      </c>
      <c r="D2" s="75"/>
      <c r="E2" s="75"/>
      <c r="F2" s="75"/>
      <c r="G2" s="75"/>
      <c r="H2" s="75"/>
      <c r="I2" s="75"/>
      <c r="J2" s="75"/>
      <c r="K2" s="9"/>
    </row>
    <row r="3" spans="2:11" ht="14.25" x14ac:dyDescent="0.15">
      <c r="B3" s="11"/>
      <c r="C3" s="11"/>
      <c r="D3" s="11"/>
      <c r="E3" s="11"/>
      <c r="F3" s="11"/>
      <c r="G3" s="11"/>
      <c r="H3" s="12"/>
      <c r="I3" s="9"/>
      <c r="J3" s="9"/>
      <c r="K3" s="9"/>
    </row>
    <row r="4" spans="2:11" x14ac:dyDescent="0.15">
      <c r="B4" s="74" t="s">
        <v>12</v>
      </c>
      <c r="C4" s="74"/>
      <c r="D4" s="74"/>
      <c r="E4" s="74"/>
      <c r="F4" s="74"/>
      <c r="G4" s="74"/>
      <c r="H4" s="74"/>
      <c r="I4" s="74"/>
      <c r="J4" s="74"/>
      <c r="K4" s="74"/>
    </row>
    <row r="5" spans="2:11" x14ac:dyDescent="0.15">
      <c r="B5" s="13"/>
      <c r="C5" s="14" t="s">
        <v>0</v>
      </c>
      <c r="D5" s="20" t="s">
        <v>11</v>
      </c>
      <c r="E5" s="15" t="s">
        <v>4</v>
      </c>
      <c r="F5" s="15" t="s">
        <v>5</v>
      </c>
      <c r="G5" s="15" t="s">
        <v>6</v>
      </c>
      <c r="H5" s="15" t="s">
        <v>7</v>
      </c>
      <c r="I5" s="16" t="s">
        <v>8</v>
      </c>
      <c r="J5" s="13" t="s">
        <v>9</v>
      </c>
      <c r="K5" s="13" t="s">
        <v>10</v>
      </c>
    </row>
    <row r="6" spans="2:11" ht="20.100000000000001" customHeight="1" x14ac:dyDescent="0.15">
      <c r="B6" s="68">
        <v>1</v>
      </c>
      <c r="C6" s="78" t="s">
        <v>13</v>
      </c>
      <c r="D6" s="22">
        <v>1</v>
      </c>
      <c r="E6" s="35">
        <v>0.38976377952755903</v>
      </c>
      <c r="F6" s="17">
        <v>0.41338582677165353</v>
      </c>
      <c r="G6" s="17">
        <v>0.12992125984251968</v>
      </c>
      <c r="H6" s="17">
        <v>6.6929133858267723E-2</v>
      </c>
      <c r="I6" s="17">
        <v>0</v>
      </c>
      <c r="J6" s="17">
        <v>0.80314960629921262</v>
      </c>
      <c r="K6" s="17">
        <v>0.19685039370078741</v>
      </c>
    </row>
    <row r="7" spans="2:11" ht="20.100000000000001" customHeight="1" x14ac:dyDescent="0.15">
      <c r="B7" s="69"/>
      <c r="C7" s="79"/>
      <c r="D7" s="22">
        <v>2</v>
      </c>
      <c r="E7" s="19">
        <v>0.4921875</v>
      </c>
      <c r="F7" s="17">
        <v>0.34765625</v>
      </c>
      <c r="G7" s="17">
        <v>0.1015625</v>
      </c>
      <c r="H7" s="17">
        <v>5.078125E-2</v>
      </c>
      <c r="I7" s="17">
        <v>8.0000000000000002E-3</v>
      </c>
      <c r="J7" s="17">
        <v>0.83984375</v>
      </c>
      <c r="K7" s="17">
        <v>0.15234375</v>
      </c>
    </row>
    <row r="8" spans="2:11" ht="20.100000000000001" customHeight="1" thickBot="1" x14ac:dyDescent="0.2">
      <c r="B8" s="69"/>
      <c r="C8" s="79"/>
      <c r="D8" s="38">
        <v>3</v>
      </c>
      <c r="E8" s="39">
        <v>0.50819672131147542</v>
      </c>
      <c r="F8" s="40">
        <v>0.35245901639344263</v>
      </c>
      <c r="G8" s="40">
        <v>0.10245901639344263</v>
      </c>
      <c r="H8" s="40">
        <v>3.6885245901639344E-2</v>
      </c>
      <c r="I8" s="41">
        <v>0</v>
      </c>
      <c r="J8" s="41">
        <v>0.86065573770491799</v>
      </c>
      <c r="K8" s="41">
        <v>0.13934426229508196</v>
      </c>
    </row>
    <row r="9" spans="2:11" s="9" customFormat="1" ht="20.100000000000001" customHeight="1" thickTop="1" thickBot="1" x14ac:dyDescent="0.2">
      <c r="B9" s="70"/>
      <c r="C9" s="80"/>
      <c r="D9" s="56" t="s">
        <v>21</v>
      </c>
      <c r="E9" s="57">
        <f>SUM(E6:E8)/3</f>
        <v>0.46338266694634483</v>
      </c>
      <c r="F9" s="57">
        <f>SUM(F6:F8)/3</f>
        <v>0.37116703105503207</v>
      </c>
      <c r="G9" s="57">
        <f>SUM(G6:G8)/3</f>
        <v>0.11131425874532076</v>
      </c>
      <c r="H9" s="57">
        <f t="shared" ref="H9:K9" si="0">SUM(H6:H8)/3</f>
        <v>5.1531876586635689E-2</v>
      </c>
      <c r="I9" s="57">
        <f t="shared" si="0"/>
        <v>2.6666666666666666E-3</v>
      </c>
      <c r="J9" s="57">
        <f t="shared" si="0"/>
        <v>0.83454969800137679</v>
      </c>
      <c r="K9" s="58">
        <f t="shared" si="0"/>
        <v>0.16284613533195644</v>
      </c>
    </row>
    <row r="10" spans="2:11" ht="20.100000000000001" customHeight="1" thickTop="1" x14ac:dyDescent="0.15">
      <c r="B10" s="68">
        <v>2</v>
      </c>
      <c r="C10" s="78" t="s">
        <v>22</v>
      </c>
      <c r="D10" s="37">
        <v>1</v>
      </c>
      <c r="E10" s="42">
        <v>0.69291338582677164</v>
      </c>
      <c r="F10" s="42">
        <v>0.20472440944881889</v>
      </c>
      <c r="G10" s="42">
        <v>4.7244094488188976E-2</v>
      </c>
      <c r="H10" s="42">
        <v>5.5118110236220472E-2</v>
      </c>
      <c r="I10" s="43">
        <v>0</v>
      </c>
      <c r="J10" s="43">
        <v>0.89763779527559051</v>
      </c>
      <c r="K10" s="43">
        <v>0.10236220472440945</v>
      </c>
    </row>
    <row r="11" spans="2:11" ht="20.100000000000001" customHeight="1" x14ac:dyDescent="0.15">
      <c r="B11" s="69"/>
      <c r="C11" s="79"/>
      <c r="D11" s="22">
        <v>2</v>
      </c>
      <c r="E11" s="18">
        <v>0.6875</v>
      </c>
      <c r="F11" s="18">
        <v>0.25</v>
      </c>
      <c r="G11" s="18">
        <v>3.125E-2</v>
      </c>
      <c r="H11" s="18">
        <v>2.734375E-2</v>
      </c>
      <c r="I11" s="17">
        <v>3.0000000000000001E-3</v>
      </c>
      <c r="J11" s="17">
        <v>0.9375</v>
      </c>
      <c r="K11" s="17">
        <v>5.859375E-2</v>
      </c>
    </row>
    <row r="12" spans="2:11" ht="20.100000000000001" customHeight="1" thickBot="1" x14ac:dyDescent="0.2">
      <c r="B12" s="69"/>
      <c r="C12" s="79"/>
      <c r="D12" s="38">
        <v>3</v>
      </c>
      <c r="E12" s="40">
        <v>0.76229508196721307</v>
      </c>
      <c r="F12" s="40">
        <v>0.20901639344262296</v>
      </c>
      <c r="G12" s="40">
        <v>2.0491803278688523E-2</v>
      </c>
      <c r="H12" s="40">
        <v>8.1967213114754103E-3</v>
      </c>
      <c r="I12" s="41">
        <v>0</v>
      </c>
      <c r="J12" s="41">
        <v>0.97131147540983609</v>
      </c>
      <c r="K12" s="41">
        <v>2.8688524590163935E-2</v>
      </c>
    </row>
    <row r="13" spans="2:11" s="9" customFormat="1" ht="20.100000000000001" customHeight="1" thickTop="1" thickBot="1" x14ac:dyDescent="0.2">
      <c r="B13" s="70"/>
      <c r="C13" s="80"/>
      <c r="D13" s="56" t="s">
        <v>21</v>
      </c>
      <c r="E13" s="54">
        <f>SUM(E10:E12)/3</f>
        <v>0.71423615593132828</v>
      </c>
      <c r="F13" s="54">
        <f t="shared" ref="F13:K13" si="1">SUM(F10:F12)/3</f>
        <v>0.22124693429714726</v>
      </c>
      <c r="G13" s="54">
        <f t="shared" si="1"/>
        <v>3.2995299255625832E-2</v>
      </c>
      <c r="H13" s="54">
        <f t="shared" si="1"/>
        <v>3.0219527182565292E-2</v>
      </c>
      <c r="I13" s="54">
        <f t="shared" si="1"/>
        <v>1E-3</v>
      </c>
      <c r="J13" s="54">
        <f t="shared" si="1"/>
        <v>0.93548309022847553</v>
      </c>
      <c r="K13" s="59">
        <f t="shared" si="1"/>
        <v>6.3214826438191124E-2</v>
      </c>
    </row>
    <row r="14" spans="2:11" ht="20.100000000000001" customHeight="1" thickTop="1" x14ac:dyDescent="0.15">
      <c r="B14" s="68">
        <v>3</v>
      </c>
      <c r="C14" s="78" t="s">
        <v>23</v>
      </c>
      <c r="D14" s="37">
        <v>1</v>
      </c>
      <c r="E14" s="42">
        <v>9.055118110236221E-2</v>
      </c>
      <c r="F14" s="42">
        <v>0.52755905511811019</v>
      </c>
      <c r="G14" s="42">
        <v>0.29527559055118108</v>
      </c>
      <c r="H14" s="42">
        <v>8.2677165354330714E-2</v>
      </c>
      <c r="I14" s="43">
        <v>4.0000000000000001E-3</v>
      </c>
      <c r="J14" s="43">
        <v>0.61811023622047245</v>
      </c>
      <c r="K14" s="43">
        <v>0.37795275590551181</v>
      </c>
    </row>
    <row r="15" spans="2:11" ht="20.100000000000001" customHeight="1" x14ac:dyDescent="0.15">
      <c r="B15" s="69"/>
      <c r="C15" s="79"/>
      <c r="D15" s="22">
        <v>2</v>
      </c>
      <c r="E15" s="18">
        <v>0.1328125</v>
      </c>
      <c r="F15" s="18">
        <v>0.5546875</v>
      </c>
      <c r="G15" s="18">
        <v>0.26953125</v>
      </c>
      <c r="H15" s="18">
        <v>3.90625E-2</v>
      </c>
      <c r="I15" s="17">
        <v>3.0000000000000001E-3</v>
      </c>
      <c r="J15" s="17">
        <v>0.6875</v>
      </c>
      <c r="K15" s="17">
        <v>0.30859375</v>
      </c>
    </row>
    <row r="16" spans="2:11" ht="20.100000000000001" customHeight="1" thickBot="1" x14ac:dyDescent="0.2">
      <c r="B16" s="69"/>
      <c r="C16" s="79"/>
      <c r="D16" s="38">
        <v>3</v>
      </c>
      <c r="E16" s="40">
        <v>0.19262295081967212</v>
      </c>
      <c r="F16" s="40">
        <v>0.56147540983606559</v>
      </c>
      <c r="G16" s="40">
        <v>0.20081967213114754</v>
      </c>
      <c r="H16" s="40">
        <v>4.5081967213114756E-2</v>
      </c>
      <c r="I16" s="41">
        <v>0</v>
      </c>
      <c r="J16" s="41">
        <v>0.75409836065573765</v>
      </c>
      <c r="K16" s="41">
        <v>0.24590163934426229</v>
      </c>
    </row>
    <row r="17" spans="2:20" s="9" customFormat="1" ht="20.100000000000001" customHeight="1" thickTop="1" thickBot="1" x14ac:dyDescent="0.2">
      <c r="B17" s="70"/>
      <c r="C17" s="80"/>
      <c r="D17" s="56" t="s">
        <v>21</v>
      </c>
      <c r="E17" s="54">
        <f>SUM(E14:E16)/3</f>
        <v>0.1386622106406781</v>
      </c>
      <c r="F17" s="54">
        <f t="shared" ref="F17:K17" si="2">SUM(F14:F16)/3</f>
        <v>0.547907321651392</v>
      </c>
      <c r="G17" s="54">
        <f t="shared" si="2"/>
        <v>0.25520883756077617</v>
      </c>
      <c r="H17" s="54">
        <f t="shared" si="2"/>
        <v>5.5607210855815159E-2</v>
      </c>
      <c r="I17" s="54">
        <f t="shared" si="2"/>
        <v>2.3333333333333335E-3</v>
      </c>
      <c r="J17" s="54">
        <f t="shared" si="2"/>
        <v>0.68656953229207007</v>
      </c>
      <c r="K17" s="59">
        <f t="shared" si="2"/>
        <v>0.31081604841659138</v>
      </c>
    </row>
    <row r="18" spans="2:20" ht="20.100000000000001" customHeight="1" thickTop="1" x14ac:dyDescent="0.15">
      <c r="B18" s="68">
        <v>4</v>
      </c>
      <c r="C18" s="81" t="s">
        <v>24</v>
      </c>
      <c r="D18" s="37">
        <v>1</v>
      </c>
      <c r="E18" s="42">
        <v>0.28346456692913385</v>
      </c>
      <c r="F18" s="42">
        <v>0.44094488188976377</v>
      </c>
      <c r="G18" s="42">
        <v>0.19685039370078741</v>
      </c>
      <c r="H18" s="42">
        <v>7.874015748031496E-2</v>
      </c>
      <c r="I18" s="43">
        <v>0</v>
      </c>
      <c r="J18" s="43">
        <v>0.72440944881889768</v>
      </c>
      <c r="K18" s="43">
        <v>0.27559055118110237</v>
      </c>
    </row>
    <row r="19" spans="2:20" ht="20.100000000000001" customHeight="1" x14ac:dyDescent="0.15">
      <c r="B19" s="69"/>
      <c r="C19" s="82"/>
      <c r="D19" s="22">
        <v>2</v>
      </c>
      <c r="E19" s="18">
        <v>0.26953125</v>
      </c>
      <c r="F19" s="18">
        <v>0.62109375</v>
      </c>
      <c r="G19" s="18">
        <v>9.765625E-2</v>
      </c>
      <c r="H19" s="18">
        <v>7.8125E-3</v>
      </c>
      <c r="I19" s="17">
        <v>4.0000000000000001E-3</v>
      </c>
      <c r="J19" s="17">
        <v>0.890625</v>
      </c>
      <c r="K19" s="17">
        <v>0.10546875</v>
      </c>
    </row>
    <row r="20" spans="2:20" ht="20.100000000000001" customHeight="1" thickBot="1" x14ac:dyDescent="0.2">
      <c r="B20" s="69"/>
      <c r="C20" s="82"/>
      <c r="D20" s="38">
        <v>3</v>
      </c>
      <c r="E20" s="41">
        <v>0.28278688524590162</v>
      </c>
      <c r="F20" s="41">
        <v>0.55327868852459017</v>
      </c>
      <c r="G20" s="41">
        <v>0.14754098360655737</v>
      </c>
      <c r="H20" s="41">
        <v>1.6393442622950821E-2</v>
      </c>
      <c r="I20" s="41">
        <v>0</v>
      </c>
      <c r="J20" s="41">
        <v>0.83606557377049184</v>
      </c>
      <c r="K20" s="41">
        <v>0.16393442622950818</v>
      </c>
    </row>
    <row r="21" spans="2:20" s="9" customFormat="1" ht="20.100000000000001" customHeight="1" thickTop="1" thickBot="1" x14ac:dyDescent="0.2">
      <c r="B21" s="70"/>
      <c r="C21" s="83"/>
      <c r="D21" s="56" t="s">
        <v>21</v>
      </c>
      <c r="E21" s="51">
        <f>SUM(E18:E20)/3</f>
        <v>0.27859423405834516</v>
      </c>
      <c r="F21" s="51">
        <f t="shared" ref="F21:K21" si="3">SUM(F18:F20)/3</f>
        <v>0.53843910680478468</v>
      </c>
      <c r="G21" s="51">
        <f t="shared" si="3"/>
        <v>0.14734920910244825</v>
      </c>
      <c r="H21" s="51">
        <f t="shared" si="3"/>
        <v>3.4315366701088597E-2</v>
      </c>
      <c r="I21" s="51">
        <f t="shared" si="3"/>
        <v>1.3333333333333333E-3</v>
      </c>
      <c r="J21" s="51">
        <f t="shared" si="3"/>
        <v>0.81703334086312973</v>
      </c>
      <c r="K21" s="52">
        <f t="shared" si="3"/>
        <v>0.18166457580353687</v>
      </c>
      <c r="M21" s="33"/>
      <c r="N21" s="33"/>
      <c r="O21" s="33"/>
      <c r="P21" s="33"/>
      <c r="Q21" s="33"/>
      <c r="R21" s="33"/>
      <c r="S21" s="33"/>
      <c r="T21" s="33"/>
    </row>
    <row r="22" spans="2:20" ht="20.100000000000001" customHeight="1" thickTop="1" x14ac:dyDescent="0.15">
      <c r="B22" s="68">
        <v>5</v>
      </c>
      <c r="C22" s="78" t="s">
        <v>25</v>
      </c>
      <c r="D22" s="37">
        <v>1</v>
      </c>
      <c r="E22" s="42">
        <v>0.21653543307086615</v>
      </c>
      <c r="F22" s="42">
        <v>0.39763779527559057</v>
      </c>
      <c r="G22" s="42">
        <v>0.26377952755905509</v>
      </c>
      <c r="H22" s="42">
        <v>0.12204724409448819</v>
      </c>
      <c r="I22" s="43">
        <v>0</v>
      </c>
      <c r="J22" s="43">
        <v>0.61417322834645671</v>
      </c>
      <c r="K22" s="43">
        <v>0.38582677165354329</v>
      </c>
      <c r="M22" s="33"/>
      <c r="N22" s="34"/>
      <c r="O22" s="34"/>
      <c r="P22" s="34"/>
      <c r="Q22" s="34"/>
      <c r="R22" s="34"/>
      <c r="S22" s="34"/>
      <c r="T22" s="34"/>
    </row>
    <row r="23" spans="2:20" ht="20.100000000000001" customHeight="1" x14ac:dyDescent="0.15">
      <c r="B23" s="69"/>
      <c r="C23" s="79"/>
      <c r="D23" s="22">
        <v>2</v>
      </c>
      <c r="E23" s="17">
        <v>0.22265625</v>
      </c>
      <c r="F23" s="17">
        <v>0.44140625</v>
      </c>
      <c r="G23" s="17">
        <v>0.23828125</v>
      </c>
      <c r="H23" s="17">
        <v>9.765625E-2</v>
      </c>
      <c r="I23" s="17">
        <v>0</v>
      </c>
      <c r="J23" s="17">
        <v>0.6640625</v>
      </c>
      <c r="K23" s="17">
        <v>0.3359375</v>
      </c>
      <c r="M23" s="33"/>
      <c r="N23" s="34"/>
      <c r="O23" s="34"/>
      <c r="P23" s="34"/>
      <c r="Q23" s="34"/>
      <c r="R23" s="34"/>
      <c r="S23" s="34"/>
      <c r="T23" s="34"/>
    </row>
    <row r="24" spans="2:20" ht="20.100000000000001" customHeight="1" thickBot="1" x14ac:dyDescent="0.2">
      <c r="B24" s="69"/>
      <c r="C24" s="79"/>
      <c r="D24" s="38">
        <v>3</v>
      </c>
      <c r="E24" s="41">
        <v>0.35655737704918034</v>
      </c>
      <c r="F24" s="41">
        <v>0.43032786885245899</v>
      </c>
      <c r="G24" s="41">
        <v>0.15573770491803279</v>
      </c>
      <c r="H24" s="41">
        <v>5.737704918032787E-2</v>
      </c>
      <c r="I24" s="41">
        <v>0</v>
      </c>
      <c r="J24" s="41">
        <v>0.78688524590163933</v>
      </c>
      <c r="K24" s="41">
        <v>0.21311475409836064</v>
      </c>
      <c r="M24" s="33"/>
      <c r="N24" s="34"/>
      <c r="O24" s="34"/>
      <c r="P24" s="34"/>
      <c r="Q24" s="34"/>
      <c r="R24" s="34"/>
      <c r="S24" s="34"/>
      <c r="T24" s="34"/>
    </row>
    <row r="25" spans="2:20" s="9" customFormat="1" ht="20.100000000000001" customHeight="1" thickTop="1" thickBot="1" x14ac:dyDescent="0.2">
      <c r="B25" s="70"/>
      <c r="C25" s="80"/>
      <c r="D25" s="56" t="s">
        <v>21</v>
      </c>
      <c r="E25" s="51">
        <f>SUM(E22:E24)/3</f>
        <v>0.2652496867066822</v>
      </c>
      <c r="F25" s="51">
        <f t="shared" ref="F25:K25" si="4">SUM(F22:F24)/3</f>
        <v>0.42312397137601648</v>
      </c>
      <c r="G25" s="51">
        <f t="shared" si="4"/>
        <v>0.21926616082569597</v>
      </c>
      <c r="H25" s="51">
        <f t="shared" si="4"/>
        <v>9.2360181091605362E-2</v>
      </c>
      <c r="I25" s="51">
        <f t="shared" si="4"/>
        <v>0</v>
      </c>
      <c r="J25" s="51">
        <f t="shared" si="4"/>
        <v>0.68837365808269857</v>
      </c>
      <c r="K25" s="52">
        <f t="shared" si="4"/>
        <v>0.31162634191730132</v>
      </c>
      <c r="M25" s="33"/>
      <c r="N25" s="34"/>
      <c r="O25" s="34"/>
      <c r="P25" s="34"/>
      <c r="Q25" s="34"/>
      <c r="R25" s="34"/>
      <c r="S25" s="34"/>
      <c r="T25" s="34"/>
    </row>
    <row r="26" spans="2:20" ht="20.100000000000001" customHeight="1" thickTop="1" x14ac:dyDescent="0.15">
      <c r="B26" s="68">
        <v>6</v>
      </c>
      <c r="C26" s="81" t="s">
        <v>26</v>
      </c>
      <c r="D26" s="37">
        <v>1</v>
      </c>
      <c r="E26" s="42">
        <v>0.55905511811023623</v>
      </c>
      <c r="F26" s="42">
        <v>0.3346456692913386</v>
      </c>
      <c r="G26" s="42">
        <v>7.4803149606299218E-2</v>
      </c>
      <c r="H26" s="42">
        <v>2.7559055118110236E-2</v>
      </c>
      <c r="I26" s="43">
        <v>4.0000000000000001E-3</v>
      </c>
      <c r="J26" s="43">
        <v>0.89370078740157477</v>
      </c>
      <c r="K26" s="43">
        <v>0.10236220472440945</v>
      </c>
      <c r="M26" s="33"/>
      <c r="N26" s="34"/>
      <c r="O26" s="34"/>
      <c r="P26" s="34"/>
      <c r="Q26" s="34"/>
      <c r="R26" s="34"/>
      <c r="S26" s="34"/>
      <c r="T26" s="34"/>
    </row>
    <row r="27" spans="2:20" ht="20.100000000000001" customHeight="1" x14ac:dyDescent="0.15">
      <c r="B27" s="69"/>
      <c r="C27" s="82"/>
      <c r="D27" s="22">
        <v>2</v>
      </c>
      <c r="E27" s="17">
        <v>0.7734375</v>
      </c>
      <c r="F27" s="17">
        <v>0.21875</v>
      </c>
      <c r="G27" s="17">
        <v>7.8125E-3</v>
      </c>
      <c r="H27" s="17">
        <v>0</v>
      </c>
      <c r="I27" s="17">
        <v>0</v>
      </c>
      <c r="J27" s="17">
        <v>0.9921875</v>
      </c>
      <c r="K27" s="17">
        <v>7.8125E-3</v>
      </c>
      <c r="M27" s="33"/>
      <c r="N27" s="34"/>
      <c r="O27" s="34"/>
      <c r="P27" s="34"/>
      <c r="Q27" s="34"/>
      <c r="R27" s="34"/>
      <c r="S27" s="34"/>
      <c r="T27" s="34"/>
    </row>
    <row r="28" spans="2:20" ht="20.100000000000001" customHeight="1" thickBot="1" x14ac:dyDescent="0.2">
      <c r="B28" s="69"/>
      <c r="C28" s="82"/>
      <c r="D28" s="38">
        <v>3</v>
      </c>
      <c r="E28" s="41">
        <v>0.61475409836065575</v>
      </c>
      <c r="F28" s="41">
        <v>0.33606557377049179</v>
      </c>
      <c r="G28" s="41">
        <v>4.0983606557377046E-2</v>
      </c>
      <c r="H28" s="41">
        <v>8.1967213114754103E-3</v>
      </c>
      <c r="I28" s="41">
        <v>0</v>
      </c>
      <c r="J28" s="41">
        <v>0.95081967213114749</v>
      </c>
      <c r="K28" s="41">
        <v>4.9180327868852458E-2</v>
      </c>
      <c r="M28" s="33"/>
      <c r="N28" s="34"/>
      <c r="O28" s="34"/>
      <c r="P28" s="34"/>
      <c r="Q28" s="34"/>
      <c r="R28" s="34"/>
      <c r="S28" s="34"/>
      <c r="T28" s="34"/>
    </row>
    <row r="29" spans="2:20" s="9" customFormat="1" ht="20.100000000000001" customHeight="1" thickTop="1" thickBot="1" x14ac:dyDescent="0.2">
      <c r="B29" s="70"/>
      <c r="C29" s="83"/>
      <c r="D29" s="56" t="s">
        <v>21</v>
      </c>
      <c r="E29" s="51">
        <f>SUM(E26:E28)/3</f>
        <v>0.64908223882363059</v>
      </c>
      <c r="F29" s="51">
        <f t="shared" ref="F29:K29" si="5">SUM(F26:F28)/3</f>
        <v>0.29648708102061017</v>
      </c>
      <c r="G29" s="51">
        <f t="shared" si="5"/>
        <v>4.1199752054558753E-2</v>
      </c>
      <c r="H29" s="51">
        <f t="shared" si="5"/>
        <v>1.1918592143195217E-2</v>
      </c>
      <c r="I29" s="51">
        <f t="shared" si="5"/>
        <v>1.3333333333333333E-3</v>
      </c>
      <c r="J29" s="51">
        <f t="shared" si="5"/>
        <v>0.94556931984424075</v>
      </c>
      <c r="K29" s="52">
        <f t="shared" si="5"/>
        <v>5.3118344197753964E-2</v>
      </c>
      <c r="M29" s="33"/>
      <c r="N29" s="34"/>
      <c r="O29" s="34"/>
      <c r="P29" s="34"/>
      <c r="Q29" s="34"/>
      <c r="R29" s="34"/>
      <c r="S29" s="34"/>
      <c r="T29" s="34"/>
    </row>
    <row r="30" spans="2:20" ht="20.100000000000001" customHeight="1" thickTop="1" x14ac:dyDescent="0.15">
      <c r="B30" s="68">
        <v>7</v>
      </c>
      <c r="C30" s="81" t="s">
        <v>27</v>
      </c>
      <c r="D30" s="37">
        <v>1</v>
      </c>
      <c r="E30" s="42">
        <v>0.16535433070866143</v>
      </c>
      <c r="F30" s="42">
        <v>0.49212598425196852</v>
      </c>
      <c r="G30" s="42">
        <v>0.25196850393700787</v>
      </c>
      <c r="H30" s="42">
        <v>8.6614173228346455E-2</v>
      </c>
      <c r="I30" s="43">
        <v>4.0000000000000001E-3</v>
      </c>
      <c r="J30" s="43">
        <v>0.65748031496062997</v>
      </c>
      <c r="K30" s="43">
        <v>0.33858267716535434</v>
      </c>
      <c r="M30" s="33"/>
      <c r="N30" s="34"/>
      <c r="O30" s="34"/>
      <c r="P30" s="34"/>
      <c r="Q30" s="34"/>
      <c r="R30" s="34"/>
      <c r="S30" s="34"/>
      <c r="T30" s="34"/>
    </row>
    <row r="31" spans="2:20" ht="20.100000000000001" customHeight="1" x14ac:dyDescent="0.15">
      <c r="B31" s="69"/>
      <c r="C31" s="82"/>
      <c r="D31" s="22">
        <v>2</v>
      </c>
      <c r="E31" s="17">
        <v>0.265625</v>
      </c>
      <c r="F31" s="17">
        <v>0.5703125</v>
      </c>
      <c r="G31" s="17">
        <v>0.140625</v>
      </c>
      <c r="H31" s="17">
        <v>2.34375E-2</v>
      </c>
      <c r="I31" s="17">
        <v>0</v>
      </c>
      <c r="J31" s="17">
        <v>0.8359375</v>
      </c>
      <c r="K31" s="17">
        <v>0.1640625</v>
      </c>
      <c r="M31" s="33"/>
      <c r="N31" s="34"/>
      <c r="O31" s="34"/>
      <c r="P31" s="34"/>
      <c r="Q31" s="34"/>
      <c r="R31" s="34"/>
      <c r="S31" s="34"/>
      <c r="T31" s="34"/>
    </row>
    <row r="32" spans="2:20" ht="20.100000000000001" customHeight="1" thickBot="1" x14ac:dyDescent="0.2">
      <c r="B32" s="69"/>
      <c r="C32" s="82"/>
      <c r="D32" s="38">
        <v>3</v>
      </c>
      <c r="E32" s="41">
        <v>0.25819672131147542</v>
      </c>
      <c r="F32" s="41">
        <v>0.54918032786885251</v>
      </c>
      <c r="G32" s="41">
        <v>0.1598360655737705</v>
      </c>
      <c r="H32" s="41">
        <v>3.2786885245901641E-2</v>
      </c>
      <c r="I32" s="41">
        <v>0</v>
      </c>
      <c r="J32" s="41">
        <v>0.80737704918032782</v>
      </c>
      <c r="K32" s="41">
        <v>0.19262295081967212</v>
      </c>
      <c r="M32" s="33"/>
      <c r="N32" s="34"/>
      <c r="O32" s="34"/>
      <c r="P32" s="34"/>
      <c r="Q32" s="34"/>
      <c r="R32" s="34"/>
      <c r="S32" s="34"/>
      <c r="T32" s="34"/>
    </row>
    <row r="33" spans="2:20" s="9" customFormat="1" ht="20.100000000000001" customHeight="1" thickTop="1" thickBot="1" x14ac:dyDescent="0.2">
      <c r="B33" s="70"/>
      <c r="C33" s="83"/>
      <c r="D33" s="56" t="s">
        <v>21</v>
      </c>
      <c r="E33" s="51">
        <f>SUM(E30:E32)/3</f>
        <v>0.22972535067337896</v>
      </c>
      <c r="F33" s="51">
        <f t="shared" ref="F33:K33" si="6">SUM(F30:F32)/3</f>
        <v>0.53720627070694038</v>
      </c>
      <c r="G33" s="51">
        <f t="shared" si="6"/>
        <v>0.18414318983692612</v>
      </c>
      <c r="H33" s="51">
        <f t="shared" si="6"/>
        <v>4.7612852824749363E-2</v>
      </c>
      <c r="I33" s="51">
        <f t="shared" si="6"/>
        <v>1.3333333333333333E-3</v>
      </c>
      <c r="J33" s="51">
        <f t="shared" si="6"/>
        <v>0.76693162138031923</v>
      </c>
      <c r="K33" s="52">
        <f t="shared" si="6"/>
        <v>0.23175604266167552</v>
      </c>
      <c r="M33" s="33"/>
      <c r="N33" s="34"/>
      <c r="O33" s="34"/>
      <c r="P33" s="34"/>
      <c r="Q33" s="34"/>
      <c r="R33" s="34"/>
      <c r="S33" s="34"/>
      <c r="T33" s="34"/>
    </row>
    <row r="34" spans="2:20" ht="20.100000000000001" customHeight="1" thickTop="1" x14ac:dyDescent="0.15">
      <c r="B34" s="68">
        <v>8</v>
      </c>
      <c r="C34" s="78" t="s">
        <v>28</v>
      </c>
      <c r="D34" s="37">
        <v>1</v>
      </c>
      <c r="E34" s="42">
        <v>0.23622047244094488</v>
      </c>
      <c r="F34" s="42">
        <v>0.53543307086614178</v>
      </c>
      <c r="G34" s="42">
        <v>0.1889763779527559</v>
      </c>
      <c r="H34" s="42">
        <v>3.1496062992125984E-2</v>
      </c>
      <c r="I34" s="43">
        <v>8.0000000000000002E-3</v>
      </c>
      <c r="J34" s="43">
        <v>0.77165354330708658</v>
      </c>
      <c r="K34" s="43">
        <v>0.22047244094488189</v>
      </c>
      <c r="M34" s="33"/>
      <c r="N34" s="34"/>
      <c r="O34" s="34"/>
      <c r="P34" s="34"/>
      <c r="Q34" s="34"/>
      <c r="R34" s="34"/>
      <c r="S34" s="34"/>
      <c r="T34" s="34"/>
    </row>
    <row r="35" spans="2:20" ht="20.100000000000001" customHeight="1" x14ac:dyDescent="0.15">
      <c r="B35" s="69"/>
      <c r="C35" s="79"/>
      <c r="D35" s="22">
        <v>2</v>
      </c>
      <c r="E35" s="17">
        <v>0.34765625</v>
      </c>
      <c r="F35" s="17">
        <v>0.515625</v>
      </c>
      <c r="G35" s="17">
        <v>0.11328125</v>
      </c>
      <c r="H35" s="17">
        <v>1.171875E-2</v>
      </c>
      <c r="I35" s="17">
        <v>2E-3</v>
      </c>
      <c r="J35" s="17">
        <v>0.86328125</v>
      </c>
      <c r="K35" s="17">
        <v>0.125</v>
      </c>
      <c r="M35" s="33"/>
      <c r="N35" s="34"/>
      <c r="O35" s="34"/>
      <c r="P35" s="34"/>
      <c r="Q35" s="34"/>
      <c r="R35" s="34"/>
      <c r="S35" s="34"/>
      <c r="T35" s="34"/>
    </row>
    <row r="36" spans="2:20" ht="20.100000000000001" customHeight="1" thickBot="1" x14ac:dyDescent="0.2">
      <c r="B36" s="69"/>
      <c r="C36" s="79"/>
      <c r="D36" s="38">
        <v>3</v>
      </c>
      <c r="E36" s="41">
        <v>0.40573770491803279</v>
      </c>
      <c r="F36" s="41">
        <v>0.50409836065573765</v>
      </c>
      <c r="G36" s="41">
        <v>8.6065573770491802E-2</v>
      </c>
      <c r="H36" s="41">
        <v>4.0983606557377051E-3</v>
      </c>
      <c r="I36" s="41">
        <v>0</v>
      </c>
      <c r="J36" s="41">
        <v>0.9098360655737705</v>
      </c>
      <c r="K36" s="41">
        <v>9.0163934426229511E-2</v>
      </c>
      <c r="M36" s="33"/>
      <c r="N36" s="34"/>
      <c r="O36" s="34"/>
      <c r="P36" s="34"/>
      <c r="Q36" s="34"/>
      <c r="R36" s="34"/>
      <c r="S36" s="34"/>
      <c r="T36" s="34"/>
    </row>
    <row r="37" spans="2:20" s="9" customFormat="1" ht="20.100000000000001" customHeight="1" thickTop="1" thickBot="1" x14ac:dyDescent="0.2">
      <c r="B37" s="70"/>
      <c r="C37" s="80"/>
      <c r="D37" s="56" t="s">
        <v>21</v>
      </c>
      <c r="E37" s="51">
        <f>SUM(E34:E36)/3</f>
        <v>0.32987147578632592</v>
      </c>
      <c r="F37" s="51">
        <f t="shared" ref="F37:K37" si="7">SUM(F34:F36)/3</f>
        <v>0.51838547717395977</v>
      </c>
      <c r="G37" s="51">
        <f t="shared" si="7"/>
        <v>0.12944106724108256</v>
      </c>
      <c r="H37" s="51">
        <f t="shared" si="7"/>
        <v>1.5771057882621228E-2</v>
      </c>
      <c r="I37" s="51">
        <f t="shared" si="7"/>
        <v>3.3333333333333335E-3</v>
      </c>
      <c r="J37" s="51">
        <f t="shared" si="7"/>
        <v>0.84825695296028558</v>
      </c>
      <c r="K37" s="52">
        <f t="shared" si="7"/>
        <v>0.14521212512370379</v>
      </c>
      <c r="M37" s="33"/>
      <c r="N37" s="34"/>
      <c r="O37" s="34"/>
      <c r="P37" s="34"/>
      <c r="Q37" s="34"/>
      <c r="R37" s="34"/>
      <c r="S37" s="34"/>
      <c r="T37" s="34"/>
    </row>
    <row r="38" spans="2:20" ht="20.100000000000001" customHeight="1" thickTop="1" x14ac:dyDescent="0.15">
      <c r="B38" s="68">
        <v>9</v>
      </c>
      <c r="C38" s="78" t="s">
        <v>29</v>
      </c>
      <c r="D38" s="37">
        <v>1</v>
      </c>
      <c r="E38" s="42">
        <v>0.34251968503937008</v>
      </c>
      <c r="F38" s="42">
        <v>0.34645669291338582</v>
      </c>
      <c r="G38" s="42">
        <v>0.21653543307086615</v>
      </c>
      <c r="H38" s="42">
        <v>9.4488188976377951E-2</v>
      </c>
      <c r="I38" s="43">
        <v>0</v>
      </c>
      <c r="J38" s="43">
        <v>0.6889763779527559</v>
      </c>
      <c r="K38" s="43">
        <v>0.3110236220472441</v>
      </c>
      <c r="M38" s="33"/>
      <c r="N38" s="34"/>
      <c r="O38" s="34"/>
      <c r="P38" s="34"/>
      <c r="Q38" s="34"/>
      <c r="R38" s="34"/>
      <c r="S38" s="34"/>
      <c r="T38" s="34"/>
    </row>
    <row r="39" spans="2:20" ht="20.100000000000001" customHeight="1" x14ac:dyDescent="0.15">
      <c r="B39" s="69"/>
      <c r="C39" s="79"/>
      <c r="D39" s="22">
        <v>2</v>
      </c>
      <c r="E39" s="17">
        <v>0.37890625</v>
      </c>
      <c r="F39" s="17">
        <v>0.31640625</v>
      </c>
      <c r="G39" s="17">
        <v>0.21484375</v>
      </c>
      <c r="H39" s="17">
        <v>8.984375E-2</v>
      </c>
      <c r="I39" s="17">
        <v>0</v>
      </c>
      <c r="J39" s="17">
        <v>0.6953125</v>
      </c>
      <c r="K39" s="17">
        <v>0.3046875</v>
      </c>
      <c r="M39" s="33"/>
      <c r="N39" s="34"/>
      <c r="O39" s="34"/>
      <c r="P39" s="34"/>
      <c r="Q39" s="34"/>
      <c r="R39" s="34"/>
      <c r="S39" s="34"/>
      <c r="T39" s="34"/>
    </row>
    <row r="40" spans="2:20" ht="20.100000000000001" customHeight="1" thickBot="1" x14ac:dyDescent="0.2">
      <c r="B40" s="69"/>
      <c r="C40" s="79"/>
      <c r="D40" s="38">
        <v>3</v>
      </c>
      <c r="E40" s="41">
        <v>0.36475409836065575</v>
      </c>
      <c r="F40" s="41">
        <v>0.35655737704918034</v>
      </c>
      <c r="G40" s="41">
        <v>0.18442622950819673</v>
      </c>
      <c r="H40" s="41">
        <v>9.4262295081967207E-2</v>
      </c>
      <c r="I40" s="41">
        <v>0</v>
      </c>
      <c r="J40" s="41">
        <v>0.72131147540983609</v>
      </c>
      <c r="K40" s="41">
        <v>0.27868852459016391</v>
      </c>
      <c r="N40" s="34"/>
      <c r="O40" s="34"/>
      <c r="P40" s="34"/>
      <c r="Q40" s="34"/>
      <c r="R40" s="34"/>
      <c r="S40" s="34"/>
      <c r="T40" s="34"/>
    </row>
    <row r="41" spans="2:20" s="9" customFormat="1" ht="20.100000000000001" customHeight="1" thickTop="1" thickBot="1" x14ac:dyDescent="0.2">
      <c r="B41" s="70"/>
      <c r="C41" s="80"/>
      <c r="D41" s="56" t="s">
        <v>21</v>
      </c>
      <c r="E41" s="51">
        <f>SUM(E38:E40)/3</f>
        <v>0.36206001113334202</v>
      </c>
      <c r="F41" s="51">
        <f t="shared" ref="F41:J41" si="8">SUM(F38:F40)/3</f>
        <v>0.3398067733208554</v>
      </c>
      <c r="G41" s="51">
        <f t="shared" si="8"/>
        <v>0.20526847085968761</v>
      </c>
      <c r="H41" s="51">
        <f t="shared" si="8"/>
        <v>9.2864744686115053E-2</v>
      </c>
      <c r="I41" s="51">
        <f t="shared" si="8"/>
        <v>0</v>
      </c>
      <c r="J41" s="51">
        <f t="shared" si="8"/>
        <v>0.70186678445419737</v>
      </c>
      <c r="K41" s="52">
        <f>SUM(K38:K40)/3</f>
        <v>0.29813321554580269</v>
      </c>
      <c r="N41" s="34"/>
      <c r="O41" s="34"/>
      <c r="P41" s="34"/>
      <c r="Q41" s="34"/>
      <c r="R41" s="34"/>
      <c r="S41" s="34"/>
      <c r="T41" s="34"/>
    </row>
    <row r="42" spans="2:20" ht="20.100000000000001" customHeight="1" thickTop="1" x14ac:dyDescent="0.15">
      <c r="B42" s="68">
        <v>10</v>
      </c>
      <c r="C42" s="78" t="s">
        <v>30</v>
      </c>
      <c r="D42" s="37">
        <v>1</v>
      </c>
      <c r="E42" s="43">
        <v>0.452755905511811</v>
      </c>
      <c r="F42" s="43">
        <v>0.34645669291338582</v>
      </c>
      <c r="G42" s="43">
        <v>0.12992125984251968</v>
      </c>
      <c r="H42" s="43">
        <v>7.0866141732283464E-2</v>
      </c>
      <c r="I42" s="43">
        <v>0</v>
      </c>
      <c r="J42" s="43">
        <v>0.79921259842519687</v>
      </c>
      <c r="K42" s="43">
        <v>0.20078740157480315</v>
      </c>
    </row>
    <row r="43" spans="2:20" ht="20.100000000000001" customHeight="1" x14ac:dyDescent="0.15">
      <c r="B43" s="69"/>
      <c r="C43" s="79"/>
      <c r="D43" s="22">
        <v>2</v>
      </c>
      <c r="E43" s="17">
        <v>0.4765625</v>
      </c>
      <c r="F43" s="17">
        <v>0.42578125</v>
      </c>
      <c r="G43" s="17">
        <v>6.25E-2</v>
      </c>
      <c r="H43" s="17">
        <v>2.734375E-2</v>
      </c>
      <c r="I43" s="17">
        <v>8.0000000000000002E-3</v>
      </c>
      <c r="J43" s="17">
        <v>0.90234375</v>
      </c>
      <c r="K43" s="17">
        <v>8.984375E-2</v>
      </c>
    </row>
    <row r="44" spans="2:20" ht="20.100000000000001" customHeight="1" thickBot="1" x14ac:dyDescent="0.2">
      <c r="B44" s="69"/>
      <c r="C44" s="79"/>
      <c r="D44" s="38">
        <v>3</v>
      </c>
      <c r="E44" s="41">
        <v>0.4098360655737705</v>
      </c>
      <c r="F44" s="41">
        <v>0.45901639344262296</v>
      </c>
      <c r="G44" s="41">
        <v>9.0163934426229511E-2</v>
      </c>
      <c r="H44" s="41">
        <v>4.0983606557377046E-2</v>
      </c>
      <c r="I44" s="41">
        <v>0</v>
      </c>
      <c r="J44" s="41">
        <v>0.86885245901639341</v>
      </c>
      <c r="K44" s="41">
        <v>0.13114754098360656</v>
      </c>
    </row>
    <row r="45" spans="2:20" s="9" customFormat="1" ht="20.100000000000001" customHeight="1" thickTop="1" thickBot="1" x14ac:dyDescent="0.2">
      <c r="B45" s="70"/>
      <c r="C45" s="80"/>
      <c r="D45" s="56" t="s">
        <v>21</v>
      </c>
      <c r="E45" s="51">
        <f>SUM(E42:E44)/3</f>
        <v>0.44638482369519378</v>
      </c>
      <c r="F45" s="51">
        <f t="shared" ref="F45:K45" si="9">SUM(F42:F44)/3</f>
        <v>0.41041811211866963</v>
      </c>
      <c r="G45" s="51">
        <f t="shared" si="9"/>
        <v>9.4195064756249725E-2</v>
      </c>
      <c r="H45" s="51">
        <f t="shared" si="9"/>
        <v>4.6397832763220175E-2</v>
      </c>
      <c r="I45" s="51">
        <f t="shared" si="9"/>
        <v>2.6666666666666666E-3</v>
      </c>
      <c r="J45" s="51">
        <f t="shared" si="9"/>
        <v>0.85680293581386335</v>
      </c>
      <c r="K45" s="52">
        <f t="shared" si="9"/>
        <v>0.14059289751946991</v>
      </c>
    </row>
    <row r="46" spans="2:20" ht="20.100000000000001" customHeight="1" thickTop="1" x14ac:dyDescent="0.15">
      <c r="B46" s="68">
        <v>11</v>
      </c>
      <c r="C46" s="78" t="s">
        <v>31</v>
      </c>
      <c r="D46" s="37">
        <v>1</v>
      </c>
      <c r="E46" s="43">
        <v>0.57086614173228345</v>
      </c>
      <c r="F46" s="43">
        <v>0.3543307086614173</v>
      </c>
      <c r="G46" s="43">
        <v>4.7244094488188976E-2</v>
      </c>
      <c r="H46" s="43">
        <v>2.3622047244094488E-2</v>
      </c>
      <c r="I46" s="43">
        <v>4.0000000000000001E-3</v>
      </c>
      <c r="J46" s="43">
        <v>0.92519685039370081</v>
      </c>
      <c r="K46" s="43">
        <v>7.0866141732283464E-2</v>
      </c>
    </row>
    <row r="47" spans="2:20" ht="20.100000000000001" customHeight="1" x14ac:dyDescent="0.15">
      <c r="B47" s="69"/>
      <c r="C47" s="79"/>
      <c r="D47" s="22">
        <v>2</v>
      </c>
      <c r="E47" s="17">
        <v>0.578125</v>
      </c>
      <c r="F47" s="17">
        <v>0.359375</v>
      </c>
      <c r="G47" s="17">
        <v>4.6875E-2</v>
      </c>
      <c r="H47" s="17">
        <v>7.8125E-3</v>
      </c>
      <c r="I47" s="17">
        <v>7.0000000000000001E-3</v>
      </c>
      <c r="J47" s="17">
        <v>0.9375</v>
      </c>
      <c r="K47" s="17">
        <v>5.46875E-2</v>
      </c>
    </row>
    <row r="48" spans="2:20" ht="20.100000000000001" customHeight="1" thickBot="1" x14ac:dyDescent="0.2">
      <c r="B48" s="69"/>
      <c r="C48" s="79"/>
      <c r="D48" s="38">
        <v>3</v>
      </c>
      <c r="E48" s="41">
        <v>0.53278688524590168</v>
      </c>
      <c r="F48" s="41">
        <v>0.41803278688524592</v>
      </c>
      <c r="G48" s="41">
        <v>2.8688524590163935E-2</v>
      </c>
      <c r="H48" s="41">
        <v>2.0491803278688523E-2</v>
      </c>
      <c r="I48" s="41">
        <v>0</v>
      </c>
      <c r="J48" s="41">
        <v>0.95081967213114749</v>
      </c>
      <c r="K48" s="41">
        <v>4.9180327868852458E-2</v>
      </c>
    </row>
    <row r="49" spans="2:11" s="9" customFormat="1" ht="20.100000000000001" customHeight="1" thickTop="1" thickBot="1" x14ac:dyDescent="0.2">
      <c r="B49" s="70"/>
      <c r="C49" s="80"/>
      <c r="D49" s="56" t="s">
        <v>21</v>
      </c>
      <c r="E49" s="51">
        <f>SUM(E46:E48)/3</f>
        <v>0.56059267565939497</v>
      </c>
      <c r="F49" s="51">
        <f t="shared" ref="F49:K49" si="10">SUM(F46:F48)/3</f>
        <v>0.37724616518222104</v>
      </c>
      <c r="G49" s="51">
        <f t="shared" si="10"/>
        <v>4.093587302611764E-2</v>
      </c>
      <c r="H49" s="51">
        <f t="shared" si="10"/>
        <v>1.7308783507594336E-2</v>
      </c>
      <c r="I49" s="51">
        <f t="shared" si="10"/>
        <v>3.6666666666666666E-3</v>
      </c>
      <c r="J49" s="51">
        <f t="shared" si="10"/>
        <v>0.93783884084161606</v>
      </c>
      <c r="K49" s="52">
        <f t="shared" si="10"/>
        <v>5.8244656533711969E-2</v>
      </c>
    </row>
    <row r="50" spans="2:11" ht="20.100000000000001" customHeight="1" thickTop="1" x14ac:dyDescent="0.15">
      <c r="B50" s="61">
        <v>12</v>
      </c>
      <c r="C50" s="76" t="s">
        <v>32</v>
      </c>
      <c r="D50" s="37">
        <v>1</v>
      </c>
      <c r="E50" s="42">
        <v>0.26771653543307089</v>
      </c>
      <c r="F50" s="42">
        <v>0.41338582677165353</v>
      </c>
      <c r="G50" s="42">
        <v>0.14960629921259844</v>
      </c>
      <c r="H50" s="42">
        <v>0.16929133858267717</v>
      </c>
      <c r="I50" s="43">
        <v>0</v>
      </c>
      <c r="J50" s="43">
        <v>0.68110236220472442</v>
      </c>
      <c r="K50" s="43">
        <v>0.31889763779527558</v>
      </c>
    </row>
    <row r="51" spans="2:11" ht="20.100000000000001" customHeight="1" x14ac:dyDescent="0.15">
      <c r="B51" s="61"/>
      <c r="C51" s="76"/>
      <c r="D51" s="22">
        <v>2</v>
      </c>
      <c r="E51" s="17">
        <v>0.30859375</v>
      </c>
      <c r="F51" s="17">
        <v>0.48046875</v>
      </c>
      <c r="G51" s="17">
        <v>0.18359375</v>
      </c>
      <c r="H51" s="17">
        <v>2.734375E-2</v>
      </c>
      <c r="I51" s="17">
        <v>0</v>
      </c>
      <c r="J51" s="17">
        <v>0.7890625</v>
      </c>
      <c r="K51" s="17">
        <v>0.2109375</v>
      </c>
    </row>
    <row r="52" spans="2:11" ht="20.100000000000001" customHeight="1" thickBot="1" x14ac:dyDescent="0.2">
      <c r="B52" s="61"/>
      <c r="C52" s="76"/>
      <c r="D52" s="38">
        <v>3</v>
      </c>
      <c r="E52" s="41">
        <v>0.3401639344262295</v>
      </c>
      <c r="F52" s="41">
        <v>0.46721311475409838</v>
      </c>
      <c r="G52" s="41">
        <v>0.12704918032786885</v>
      </c>
      <c r="H52" s="41">
        <v>6.5573770491803282E-2</v>
      </c>
      <c r="I52" s="41">
        <v>0</v>
      </c>
      <c r="J52" s="41">
        <v>0.80737704918032782</v>
      </c>
      <c r="K52" s="41">
        <v>0.19262295081967212</v>
      </c>
    </row>
    <row r="53" spans="2:11" ht="18.75" thickTop="1" thickBot="1" x14ac:dyDescent="0.2">
      <c r="B53" s="61"/>
      <c r="C53" s="77"/>
      <c r="D53" s="56" t="s">
        <v>21</v>
      </c>
      <c r="E53" s="51">
        <f>SUM(E50:E52)/3</f>
        <v>0.30549140661976676</v>
      </c>
      <c r="F53" s="51">
        <f t="shared" ref="F53:K53" si="11">SUM(F50:F52)/3</f>
        <v>0.45368923050858395</v>
      </c>
      <c r="G53" s="51">
        <f t="shared" si="11"/>
        <v>0.15341640984682245</v>
      </c>
      <c r="H53" s="51">
        <f t="shared" si="11"/>
        <v>8.7402953024826813E-2</v>
      </c>
      <c r="I53" s="51">
        <f t="shared" si="11"/>
        <v>0</v>
      </c>
      <c r="J53" s="51">
        <f t="shared" si="11"/>
        <v>0.75918063712835071</v>
      </c>
      <c r="K53" s="52">
        <f t="shared" si="11"/>
        <v>0.24081936287164921</v>
      </c>
    </row>
    <row r="54" spans="2:11" ht="18" thickTop="1" x14ac:dyDescent="0.15">
      <c r="B54" s="68">
        <v>13</v>
      </c>
      <c r="C54" s="81" t="s">
        <v>33</v>
      </c>
      <c r="D54" s="37">
        <v>1</v>
      </c>
      <c r="E54" s="42">
        <v>0.35826771653543305</v>
      </c>
      <c r="F54" s="42">
        <v>0.42125984251968501</v>
      </c>
      <c r="G54" s="42">
        <v>0.16929133858267717</v>
      </c>
      <c r="H54" s="42">
        <v>4.7244094488188976E-2</v>
      </c>
      <c r="I54" s="43">
        <v>3.0000000000000001E-3</v>
      </c>
      <c r="J54" s="43">
        <v>0.77952755905511806</v>
      </c>
      <c r="K54" s="43">
        <v>0.21653543307086615</v>
      </c>
    </row>
    <row r="55" spans="2:11" ht="17.25" x14ac:dyDescent="0.15">
      <c r="B55" s="69"/>
      <c r="C55" s="82"/>
      <c r="D55" s="22">
        <v>2</v>
      </c>
      <c r="E55" s="17">
        <v>0.43359375</v>
      </c>
      <c r="F55" s="17">
        <v>0.46875</v>
      </c>
      <c r="G55" s="17">
        <v>8.203125E-2</v>
      </c>
      <c r="H55" s="17">
        <v>1.171875E-2</v>
      </c>
      <c r="I55" s="17">
        <v>4.0000000000000001E-3</v>
      </c>
      <c r="J55" s="17">
        <v>0.90234375</v>
      </c>
      <c r="K55" s="17">
        <v>9.375E-2</v>
      </c>
    </row>
    <row r="56" spans="2:11" ht="18" thickBot="1" x14ac:dyDescent="0.2">
      <c r="B56" s="69"/>
      <c r="C56" s="82"/>
      <c r="D56" s="38">
        <v>3</v>
      </c>
      <c r="E56" s="41">
        <v>0.36885245901639346</v>
      </c>
      <c r="F56" s="41">
        <v>0.47540983606557374</v>
      </c>
      <c r="G56" s="41">
        <v>0.11885245901639344</v>
      </c>
      <c r="H56" s="41">
        <v>3.6885245901639344E-2</v>
      </c>
      <c r="I56" s="41">
        <v>0</v>
      </c>
      <c r="J56" s="41">
        <v>0.84426229508196726</v>
      </c>
      <c r="K56" s="41">
        <v>0.15573770491803279</v>
      </c>
    </row>
    <row r="57" spans="2:11" ht="18.75" thickTop="1" thickBot="1" x14ac:dyDescent="0.2">
      <c r="B57" s="70"/>
      <c r="C57" s="83"/>
      <c r="D57" s="56" t="s">
        <v>21</v>
      </c>
      <c r="E57" s="51">
        <f>SUM(E54:E56)/3</f>
        <v>0.38690464185060885</v>
      </c>
      <c r="F57" s="51">
        <f t="shared" ref="F57:K57" si="12">SUM(F54:F56)/3</f>
        <v>0.45513989286175294</v>
      </c>
      <c r="G57" s="51">
        <f t="shared" si="12"/>
        <v>0.12339168253302353</v>
      </c>
      <c r="H57" s="51">
        <f t="shared" si="12"/>
        <v>3.1949363463276106E-2</v>
      </c>
      <c r="I57" s="51">
        <f t="shared" si="12"/>
        <v>2.3333333333333335E-3</v>
      </c>
      <c r="J57" s="51">
        <f t="shared" si="12"/>
        <v>0.84204453471236185</v>
      </c>
      <c r="K57" s="52">
        <f t="shared" si="12"/>
        <v>0.15534104599629964</v>
      </c>
    </row>
    <row r="58" spans="2:11" ht="18" thickTop="1" x14ac:dyDescent="0.15">
      <c r="B58" s="68">
        <v>14</v>
      </c>
      <c r="C58" s="78" t="s">
        <v>34</v>
      </c>
      <c r="D58" s="37">
        <v>1</v>
      </c>
      <c r="E58" s="42">
        <v>0.57480314960629919</v>
      </c>
      <c r="F58" s="42">
        <v>0.30708661417322836</v>
      </c>
      <c r="G58" s="42">
        <v>9.055118110236221E-2</v>
      </c>
      <c r="H58" s="42">
        <v>1.5748031496062992E-2</v>
      </c>
      <c r="I58" s="43">
        <v>2E-3</v>
      </c>
      <c r="J58" s="43">
        <v>0.88188976377952755</v>
      </c>
      <c r="K58" s="43">
        <v>0.1062992125984252</v>
      </c>
    </row>
    <row r="59" spans="2:11" ht="17.25" x14ac:dyDescent="0.15">
      <c r="B59" s="69"/>
      <c r="C59" s="79"/>
      <c r="D59" s="22">
        <v>2</v>
      </c>
      <c r="E59" s="17">
        <v>0.57421875</v>
      </c>
      <c r="F59" s="17">
        <v>0.3203125</v>
      </c>
      <c r="G59" s="17">
        <v>7.421875E-2</v>
      </c>
      <c r="H59" s="17">
        <v>2.734375E-2</v>
      </c>
      <c r="I59" s="17">
        <v>3.0000000000000001E-3</v>
      </c>
      <c r="J59" s="17">
        <v>0.89453125</v>
      </c>
      <c r="K59" s="17">
        <v>0.1015625</v>
      </c>
    </row>
    <row r="60" spans="2:11" ht="18" thickBot="1" x14ac:dyDescent="0.2">
      <c r="B60" s="69"/>
      <c r="C60" s="79"/>
      <c r="D60" s="38">
        <v>3</v>
      </c>
      <c r="E60" s="41">
        <v>0.46311475409836067</v>
      </c>
      <c r="F60" s="41">
        <v>0.40573770491803279</v>
      </c>
      <c r="G60" s="41">
        <v>0.11065573770491803</v>
      </c>
      <c r="H60" s="41">
        <v>2.0491803278688523E-2</v>
      </c>
      <c r="I60" s="41">
        <v>0</v>
      </c>
      <c r="J60" s="41">
        <v>0.86885245901639341</v>
      </c>
      <c r="K60" s="41">
        <v>0.13114754098360656</v>
      </c>
    </row>
    <row r="61" spans="2:11" ht="18.75" thickTop="1" thickBot="1" x14ac:dyDescent="0.2">
      <c r="B61" s="70"/>
      <c r="C61" s="80"/>
      <c r="D61" s="56" t="s">
        <v>21</v>
      </c>
      <c r="E61" s="51">
        <f>SUM(E58:E60)/3</f>
        <v>0.53737888456821992</v>
      </c>
      <c r="F61" s="51">
        <f t="shared" ref="F61:K61" si="13">SUM(F58:F60)/3</f>
        <v>0.34437893969708705</v>
      </c>
      <c r="G61" s="51">
        <f t="shared" si="13"/>
        <v>9.1808556269093414E-2</v>
      </c>
      <c r="H61" s="51">
        <f t="shared" si="13"/>
        <v>2.1194528258250505E-2</v>
      </c>
      <c r="I61" s="51">
        <f t="shared" si="13"/>
        <v>1.6666666666666668E-3</v>
      </c>
      <c r="J61" s="51">
        <f t="shared" si="13"/>
        <v>0.88175782426530702</v>
      </c>
      <c r="K61" s="52">
        <f t="shared" si="13"/>
        <v>0.11300308452734392</v>
      </c>
    </row>
    <row r="62" spans="2:11" ht="18" thickTop="1" x14ac:dyDescent="0.15">
      <c r="B62" s="61">
        <v>15</v>
      </c>
      <c r="C62" s="78" t="s">
        <v>35</v>
      </c>
      <c r="D62" s="37">
        <v>1</v>
      </c>
      <c r="E62" s="42">
        <v>0.37007874015748032</v>
      </c>
      <c r="F62" s="42">
        <v>0.40157480314960631</v>
      </c>
      <c r="G62" s="42">
        <v>0.14566929133858267</v>
      </c>
      <c r="H62" s="42">
        <v>8.2677165354330714E-2</v>
      </c>
      <c r="I62" s="43">
        <v>0</v>
      </c>
      <c r="J62" s="43">
        <v>0.77165354330708658</v>
      </c>
      <c r="K62" s="43">
        <v>0.2283464566929134</v>
      </c>
    </row>
    <row r="63" spans="2:11" ht="17.25" x14ac:dyDescent="0.15">
      <c r="B63" s="61"/>
      <c r="C63" s="79"/>
      <c r="D63" s="22">
        <v>2</v>
      </c>
      <c r="E63" s="17">
        <v>0.34375</v>
      </c>
      <c r="F63" s="17">
        <v>0.35546875</v>
      </c>
      <c r="G63" s="17">
        <v>0.23046875</v>
      </c>
      <c r="H63" s="17">
        <v>7.03125E-2</v>
      </c>
      <c r="I63" s="17">
        <v>0</v>
      </c>
      <c r="J63" s="17">
        <v>0.69921875</v>
      </c>
      <c r="K63" s="17">
        <v>0.30078125</v>
      </c>
    </row>
    <row r="64" spans="2:11" ht="18" thickBot="1" x14ac:dyDescent="0.2">
      <c r="B64" s="61"/>
      <c r="C64" s="79"/>
      <c r="D64" s="38">
        <v>3</v>
      </c>
      <c r="E64" s="41">
        <v>0.38934426229508196</v>
      </c>
      <c r="F64" s="41">
        <v>0.38524590163934425</v>
      </c>
      <c r="G64" s="41">
        <v>0.16803278688524589</v>
      </c>
      <c r="H64" s="41">
        <v>5.737704918032787E-2</v>
      </c>
      <c r="I64" s="41">
        <v>0</v>
      </c>
      <c r="J64" s="41">
        <v>0.77459016393442626</v>
      </c>
      <c r="K64" s="41">
        <v>0.22540983606557377</v>
      </c>
    </row>
    <row r="65" spans="2:11" ht="18.75" thickTop="1" thickBot="1" x14ac:dyDescent="0.2">
      <c r="B65" s="61"/>
      <c r="C65" s="80"/>
      <c r="D65" s="56" t="s">
        <v>21</v>
      </c>
      <c r="E65" s="51">
        <f>SUM(E62:E64)/3</f>
        <v>0.36772433415085409</v>
      </c>
      <c r="F65" s="51">
        <f t="shared" ref="F65:K65" si="14">SUM(F62:F64)/3</f>
        <v>0.3807631515963168</v>
      </c>
      <c r="G65" s="51">
        <f t="shared" si="14"/>
        <v>0.18139027607460953</v>
      </c>
      <c r="H65" s="51">
        <f t="shared" si="14"/>
        <v>7.012223817821954E-2</v>
      </c>
      <c r="I65" s="51">
        <f t="shared" si="14"/>
        <v>0</v>
      </c>
      <c r="J65" s="51">
        <f t="shared" si="14"/>
        <v>0.74848748574717094</v>
      </c>
      <c r="K65" s="52">
        <f t="shared" si="14"/>
        <v>0.25151251425282906</v>
      </c>
    </row>
    <row r="66" spans="2:11" ht="18" thickTop="1" x14ac:dyDescent="0.15">
      <c r="B66" s="68">
        <v>16</v>
      </c>
      <c r="C66" s="78" t="s">
        <v>36</v>
      </c>
      <c r="D66" s="37">
        <v>1</v>
      </c>
      <c r="E66" s="43">
        <v>0.51968503937007871</v>
      </c>
      <c r="F66" s="43">
        <v>0.39763779527559057</v>
      </c>
      <c r="G66" s="43">
        <v>5.905511811023622E-2</v>
      </c>
      <c r="H66" s="43">
        <v>2.3622047244094488E-2</v>
      </c>
      <c r="I66" s="43">
        <v>0</v>
      </c>
      <c r="J66" s="43">
        <v>0.91732283464566933</v>
      </c>
      <c r="K66" s="43">
        <v>8.2677165354330714E-2</v>
      </c>
    </row>
    <row r="67" spans="2:11" ht="17.25" x14ac:dyDescent="0.15">
      <c r="B67" s="69"/>
      <c r="C67" s="79"/>
      <c r="D67" s="22">
        <v>2</v>
      </c>
      <c r="E67" s="17">
        <v>0.44140625</v>
      </c>
      <c r="F67" s="17">
        <v>0.4765625</v>
      </c>
      <c r="G67" s="17">
        <v>5.859375E-2</v>
      </c>
      <c r="H67" s="17">
        <v>1.171875E-2</v>
      </c>
      <c r="I67" s="17">
        <v>2E-3</v>
      </c>
      <c r="J67" s="17">
        <v>0.91796875</v>
      </c>
      <c r="K67" s="17">
        <v>7.03125E-2</v>
      </c>
    </row>
    <row r="68" spans="2:11" ht="18" thickBot="1" x14ac:dyDescent="0.2">
      <c r="B68" s="69"/>
      <c r="C68" s="79"/>
      <c r="D68" s="38">
        <v>3</v>
      </c>
      <c r="E68" s="41">
        <v>0.37295081967213117</v>
      </c>
      <c r="F68" s="41">
        <v>0.49180327868852458</v>
      </c>
      <c r="G68" s="41">
        <v>0.10655737704918032</v>
      </c>
      <c r="H68" s="41">
        <v>2.8688524590163935E-2</v>
      </c>
      <c r="I68" s="41">
        <v>0</v>
      </c>
      <c r="J68" s="41">
        <v>0.86475409836065575</v>
      </c>
      <c r="K68" s="41">
        <v>0.13524590163934427</v>
      </c>
    </row>
    <row r="69" spans="2:11" ht="18.75" thickTop="1" thickBot="1" x14ac:dyDescent="0.2">
      <c r="B69" s="70"/>
      <c r="C69" s="80"/>
      <c r="D69" s="56" t="s">
        <v>21</v>
      </c>
      <c r="E69" s="51">
        <f>SUM(E66:E68)/3</f>
        <v>0.44468070301406998</v>
      </c>
      <c r="F69" s="51">
        <f t="shared" ref="F69:K69" si="15">SUM(F66:F68)/3</f>
        <v>0.45533452465470498</v>
      </c>
      <c r="G69" s="51">
        <f t="shared" si="15"/>
        <v>7.4735415053138854E-2</v>
      </c>
      <c r="H69" s="51">
        <f t="shared" si="15"/>
        <v>2.1343107278086141E-2</v>
      </c>
      <c r="I69" s="51">
        <f t="shared" si="15"/>
        <v>6.6666666666666664E-4</v>
      </c>
      <c r="J69" s="51">
        <f t="shared" si="15"/>
        <v>0.90001522766877506</v>
      </c>
      <c r="K69" s="52">
        <f t="shared" si="15"/>
        <v>9.6078522331225005E-2</v>
      </c>
    </row>
    <row r="70" spans="2:11" ht="18" customHeight="1" thickTop="1" x14ac:dyDescent="0.15">
      <c r="B70" s="68">
        <v>17</v>
      </c>
      <c r="C70" s="78" t="s">
        <v>37</v>
      </c>
      <c r="D70" s="37">
        <v>1</v>
      </c>
      <c r="E70" s="43">
        <v>0.64566929133858264</v>
      </c>
      <c r="F70" s="43">
        <v>0.2283464566929134</v>
      </c>
      <c r="G70" s="43">
        <v>6.2992125984251968E-2</v>
      </c>
      <c r="H70" s="43">
        <v>5.905511811023622E-2</v>
      </c>
      <c r="I70" s="43">
        <v>4.0000000000000001E-3</v>
      </c>
      <c r="J70" s="43">
        <v>0.87401574803149606</v>
      </c>
      <c r="K70" s="43">
        <v>0.12204724409448819</v>
      </c>
    </row>
    <row r="71" spans="2:11" ht="18" customHeight="1" x14ac:dyDescent="0.15">
      <c r="B71" s="69"/>
      <c r="C71" s="79"/>
      <c r="D71" s="22">
        <v>2</v>
      </c>
      <c r="E71" s="17">
        <v>0.5703125</v>
      </c>
      <c r="F71" s="17">
        <v>0.27734375</v>
      </c>
      <c r="G71" s="17">
        <v>0.10546875</v>
      </c>
      <c r="H71" s="17">
        <v>3.515625E-2</v>
      </c>
      <c r="I71" s="17">
        <v>1.0999999999999999E-2</v>
      </c>
      <c r="J71" s="17">
        <v>0.84765625</v>
      </c>
      <c r="K71" s="17">
        <v>0.140625</v>
      </c>
    </row>
    <row r="72" spans="2:11" ht="18" customHeight="1" thickBot="1" x14ac:dyDescent="0.2">
      <c r="B72" s="69"/>
      <c r="C72" s="79"/>
      <c r="D72" s="38">
        <v>3</v>
      </c>
      <c r="E72" s="41">
        <v>0.48770491803278687</v>
      </c>
      <c r="F72" s="41">
        <v>0.38934426229508196</v>
      </c>
      <c r="G72" s="41">
        <v>8.6065573770491802E-2</v>
      </c>
      <c r="H72" s="41">
        <v>3.6885245901639344E-2</v>
      </c>
      <c r="I72" s="41">
        <v>0</v>
      </c>
      <c r="J72" s="41">
        <v>0.87704918032786883</v>
      </c>
      <c r="K72" s="41">
        <v>0.12295081967213115</v>
      </c>
    </row>
    <row r="73" spans="2:11" ht="18" customHeight="1" thickTop="1" thickBot="1" x14ac:dyDescent="0.2">
      <c r="B73" s="70"/>
      <c r="C73" s="80"/>
      <c r="D73" s="56" t="s">
        <v>21</v>
      </c>
      <c r="E73" s="51">
        <f>SUM(E70:E72)/3</f>
        <v>0.56789556979045652</v>
      </c>
      <c r="F73" s="51">
        <f t="shared" ref="F73:K73" si="16">SUM(F70:F72)/3</f>
        <v>0.29834482299599846</v>
      </c>
      <c r="G73" s="51">
        <f t="shared" si="16"/>
        <v>8.4842149918247914E-2</v>
      </c>
      <c r="H73" s="51">
        <f t="shared" si="16"/>
        <v>4.3698871337291854E-2</v>
      </c>
      <c r="I73" s="51">
        <f t="shared" si="16"/>
        <v>5.0000000000000001E-3</v>
      </c>
      <c r="J73" s="51">
        <f t="shared" si="16"/>
        <v>0.86624039278645493</v>
      </c>
      <c r="K73" s="52">
        <f t="shared" si="16"/>
        <v>0.12854102125553979</v>
      </c>
    </row>
    <row r="74" spans="2:11" ht="18" customHeight="1" thickTop="1" x14ac:dyDescent="0.15">
      <c r="B74" s="61">
        <v>18</v>
      </c>
      <c r="C74" s="76" t="s">
        <v>38</v>
      </c>
      <c r="D74" s="37">
        <v>1</v>
      </c>
      <c r="E74" s="42">
        <v>0.48425196850393698</v>
      </c>
      <c r="F74" s="42">
        <v>0.31496062992125984</v>
      </c>
      <c r="G74" s="42">
        <v>0.12992125984251968</v>
      </c>
      <c r="H74" s="42">
        <v>7.0866141732283464E-2</v>
      </c>
      <c r="I74" s="43">
        <v>0</v>
      </c>
      <c r="J74" s="43">
        <v>0.79921259842519687</v>
      </c>
      <c r="K74" s="43">
        <v>0.20078740157480315</v>
      </c>
    </row>
    <row r="75" spans="2:11" ht="18" customHeight="1" x14ac:dyDescent="0.15">
      <c r="B75" s="61"/>
      <c r="C75" s="76"/>
      <c r="D75" s="22">
        <v>2</v>
      </c>
      <c r="E75" s="17">
        <v>0.48828125</v>
      </c>
      <c r="F75" s="17">
        <v>0.29296875</v>
      </c>
      <c r="G75" s="17">
        <v>0.1640625</v>
      </c>
      <c r="H75" s="17">
        <v>4.6875E-2</v>
      </c>
      <c r="I75" s="17">
        <v>8.0000000000000002E-3</v>
      </c>
      <c r="J75" s="17">
        <v>0.78125</v>
      </c>
      <c r="K75" s="17">
        <v>0.2109375</v>
      </c>
    </row>
    <row r="76" spans="2:11" ht="18" customHeight="1" thickBot="1" x14ac:dyDescent="0.2">
      <c r="B76" s="61"/>
      <c r="C76" s="76"/>
      <c r="D76" s="38">
        <v>3</v>
      </c>
      <c r="E76" s="41">
        <v>0.43032786885245899</v>
      </c>
      <c r="F76" s="41">
        <v>0.33606557377049179</v>
      </c>
      <c r="G76" s="41">
        <v>0.16393442622950818</v>
      </c>
      <c r="H76" s="41">
        <v>6.9672131147540978E-2</v>
      </c>
      <c r="I76" s="41">
        <v>0</v>
      </c>
      <c r="J76" s="41">
        <v>0.76639344262295084</v>
      </c>
      <c r="K76" s="41">
        <v>0.23360655737704919</v>
      </c>
    </row>
    <row r="77" spans="2:11" ht="18" customHeight="1" thickTop="1" thickBot="1" x14ac:dyDescent="0.2">
      <c r="B77" s="61"/>
      <c r="C77" s="77"/>
      <c r="D77" s="56" t="s">
        <v>21</v>
      </c>
      <c r="E77" s="51">
        <f>SUM(E74:E76)/3</f>
        <v>0.46762036245213201</v>
      </c>
      <c r="F77" s="51">
        <f t="shared" ref="F77:K77" si="17">SUM(F74:F76)/3</f>
        <v>0.31466498456391717</v>
      </c>
      <c r="G77" s="51">
        <f t="shared" si="17"/>
        <v>0.15263939535734261</v>
      </c>
      <c r="H77" s="51">
        <f t="shared" si="17"/>
        <v>6.2471090959941487E-2</v>
      </c>
      <c r="I77" s="51">
        <f t="shared" si="17"/>
        <v>2.6666666666666666E-3</v>
      </c>
      <c r="J77" s="51">
        <f t="shared" si="17"/>
        <v>0.78228534701604924</v>
      </c>
      <c r="K77" s="52">
        <f t="shared" si="17"/>
        <v>0.21511048631728411</v>
      </c>
    </row>
    <row r="78" spans="2:11" ht="14.25" thickTop="1" x14ac:dyDescent="0.15"/>
  </sheetData>
  <mergeCells count="39">
    <mergeCell ref="B62:B65"/>
    <mergeCell ref="B42:B45"/>
    <mergeCell ref="C42:C45"/>
    <mergeCell ref="B54:B57"/>
    <mergeCell ref="C54:C57"/>
    <mergeCell ref="B58:B61"/>
    <mergeCell ref="C58:C61"/>
    <mergeCell ref="H1:K1"/>
    <mergeCell ref="C66:C69"/>
    <mergeCell ref="B70:B73"/>
    <mergeCell ref="C70:C73"/>
    <mergeCell ref="B22:B25"/>
    <mergeCell ref="C22:C25"/>
    <mergeCell ref="C26:C29"/>
    <mergeCell ref="B26:B29"/>
    <mergeCell ref="B30:B33"/>
    <mergeCell ref="C30:C33"/>
    <mergeCell ref="B66:B69"/>
    <mergeCell ref="B34:B37"/>
    <mergeCell ref="C34:C37"/>
    <mergeCell ref="B38:B41"/>
    <mergeCell ref="C38:C41"/>
    <mergeCell ref="B50:B53"/>
    <mergeCell ref="B74:B77"/>
    <mergeCell ref="C74:C77"/>
    <mergeCell ref="C2:J2"/>
    <mergeCell ref="B4:K4"/>
    <mergeCell ref="B6:B9"/>
    <mergeCell ref="C6:C9"/>
    <mergeCell ref="B10:B13"/>
    <mergeCell ref="C10:C13"/>
    <mergeCell ref="B14:B17"/>
    <mergeCell ref="C14:C17"/>
    <mergeCell ref="B18:B21"/>
    <mergeCell ref="C18:C21"/>
    <mergeCell ref="C62:C65"/>
    <mergeCell ref="C50:C53"/>
    <mergeCell ref="B46:B49"/>
    <mergeCell ref="C46:C49"/>
  </mergeCells>
  <phoneticPr fontId="3"/>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8"/>
  <sheetViews>
    <sheetView zoomScale="80" zoomScaleNormal="80" workbookViewId="0">
      <selection activeCell="K6" sqref="K6:K77"/>
    </sheetView>
  </sheetViews>
  <sheetFormatPr defaultRowHeight="13.5" x14ac:dyDescent="0.15"/>
  <cols>
    <col min="1" max="1" width="1.5" customWidth="1"/>
    <col min="2" max="2" width="3" bestFit="1" customWidth="1"/>
    <col min="3" max="3" width="23.625" customWidth="1"/>
    <col min="4" max="4" width="4.75" bestFit="1" customWidth="1"/>
    <col min="5" max="11" width="8.5" customWidth="1"/>
    <col min="13" max="13" width="3.5" bestFit="1" customWidth="1"/>
    <col min="14" max="20" width="7.625" customWidth="1"/>
  </cols>
  <sheetData>
    <row r="1" spans="2:18" x14ac:dyDescent="0.15">
      <c r="H1" s="64" t="s">
        <v>72</v>
      </c>
      <c r="I1" s="64"/>
      <c r="J1" s="64"/>
      <c r="K1" s="64"/>
    </row>
    <row r="2" spans="2:18" ht="24" x14ac:dyDescent="0.15">
      <c r="B2" s="75" t="s">
        <v>74</v>
      </c>
      <c r="C2" s="75"/>
      <c r="D2" s="75"/>
      <c r="E2" s="75"/>
      <c r="F2" s="75"/>
      <c r="G2" s="75"/>
      <c r="H2" s="75"/>
      <c r="I2" s="75"/>
      <c r="J2" s="75"/>
    </row>
    <row r="4" spans="2:18" x14ac:dyDescent="0.15">
      <c r="B4" s="74" t="s">
        <v>12</v>
      </c>
      <c r="C4" s="74"/>
      <c r="D4" s="74"/>
      <c r="E4" s="74"/>
      <c r="F4" s="74"/>
      <c r="G4" s="74"/>
      <c r="H4" s="74"/>
      <c r="I4" s="74"/>
      <c r="J4" s="74"/>
      <c r="K4" s="74"/>
    </row>
    <row r="5" spans="2:18" x14ac:dyDescent="0.15">
      <c r="B5" s="1"/>
      <c r="C5" s="2" t="s">
        <v>0</v>
      </c>
      <c r="D5" s="5" t="s">
        <v>11</v>
      </c>
      <c r="E5" s="3" t="s">
        <v>4</v>
      </c>
      <c r="F5" s="3" t="s">
        <v>5</v>
      </c>
      <c r="G5" s="3" t="s">
        <v>6</v>
      </c>
      <c r="H5" s="3" t="s">
        <v>7</v>
      </c>
      <c r="I5" s="6" t="s">
        <v>8</v>
      </c>
      <c r="J5" s="1" t="s">
        <v>9</v>
      </c>
      <c r="K5" s="1" t="s">
        <v>10</v>
      </c>
      <c r="M5" s="9"/>
      <c r="N5" s="9"/>
      <c r="O5" s="9"/>
      <c r="P5" s="9"/>
      <c r="Q5" s="9"/>
      <c r="R5" s="9"/>
    </row>
    <row r="6" spans="2:18" ht="20.100000000000001" customHeight="1" x14ac:dyDescent="0.15">
      <c r="B6" s="68">
        <v>1</v>
      </c>
      <c r="C6" s="65" t="s">
        <v>56</v>
      </c>
      <c r="D6" s="2">
        <v>1</v>
      </c>
      <c r="E6" s="7">
        <v>0.52849740932642486</v>
      </c>
      <c r="F6" s="7">
        <v>0.41968911917098445</v>
      </c>
      <c r="G6" s="7">
        <v>4.6632124352331605E-2</v>
      </c>
      <c r="H6" s="7">
        <v>5.1813471502590676E-3</v>
      </c>
      <c r="I6" s="7">
        <v>0</v>
      </c>
      <c r="J6" s="7">
        <v>0.94818652849740936</v>
      </c>
      <c r="K6" s="7">
        <v>5.181347150259067E-2</v>
      </c>
      <c r="M6" s="29"/>
      <c r="N6" s="29"/>
      <c r="O6" s="29"/>
      <c r="P6" s="29"/>
      <c r="Q6" s="29"/>
      <c r="R6" s="29"/>
    </row>
    <row r="7" spans="2:18" ht="20.100000000000001" customHeight="1" x14ac:dyDescent="0.15">
      <c r="B7" s="69"/>
      <c r="C7" s="66"/>
      <c r="D7" s="2">
        <v>2</v>
      </c>
      <c r="E7" s="7">
        <v>0.44859813084112149</v>
      </c>
      <c r="F7" s="7">
        <v>0.42056074766355139</v>
      </c>
      <c r="G7" s="7">
        <v>0.10280373831775701</v>
      </c>
      <c r="H7" s="7">
        <v>2.336448598130841E-2</v>
      </c>
      <c r="I7" s="7">
        <v>4.6728971962616819E-3</v>
      </c>
      <c r="J7" s="7">
        <v>0.86915887850467288</v>
      </c>
      <c r="K7" s="7">
        <v>0.12616822429906541</v>
      </c>
      <c r="M7" s="9"/>
      <c r="N7" s="9"/>
      <c r="O7" s="9"/>
      <c r="P7" s="9"/>
      <c r="Q7" s="9"/>
      <c r="R7" s="9"/>
    </row>
    <row r="8" spans="2:18" ht="20.100000000000001" customHeight="1" thickBot="1" x14ac:dyDescent="0.2">
      <c r="B8" s="69"/>
      <c r="C8" s="66"/>
      <c r="D8" s="45">
        <v>3</v>
      </c>
      <c r="E8" s="40">
        <v>0.5393258426966292</v>
      </c>
      <c r="F8" s="40">
        <v>0.38764044943820225</v>
      </c>
      <c r="G8" s="40">
        <v>5.0561797752808987E-2</v>
      </c>
      <c r="H8" s="40">
        <v>2.247191011235955E-2</v>
      </c>
      <c r="I8" s="41">
        <v>0</v>
      </c>
      <c r="J8" s="41">
        <v>0.9269662921348315</v>
      </c>
      <c r="K8" s="41">
        <v>7.3033707865168537E-2</v>
      </c>
      <c r="M8" s="9"/>
      <c r="N8" s="9"/>
      <c r="O8" s="9"/>
      <c r="P8" s="9"/>
      <c r="Q8" s="9"/>
      <c r="R8" s="9"/>
    </row>
    <row r="9" spans="2:18" s="9" customFormat="1" ht="20.100000000000001" customHeight="1" thickTop="1" thickBot="1" x14ac:dyDescent="0.2">
      <c r="B9" s="70"/>
      <c r="C9" s="67"/>
      <c r="D9" s="53" t="s">
        <v>21</v>
      </c>
      <c r="E9" s="54">
        <f>SUM(E6:E8)/3</f>
        <v>0.5054737942880585</v>
      </c>
      <c r="F9" s="54">
        <f t="shared" ref="F9:J9" si="0">SUM(F6:F8)/3</f>
        <v>0.4092967720909127</v>
      </c>
      <c r="G9" s="54">
        <f t="shared" si="0"/>
        <v>6.6665886807632538E-2</v>
      </c>
      <c r="H9" s="54">
        <f t="shared" si="0"/>
        <v>1.7005914414642342E-2</v>
      </c>
      <c r="I9" s="54">
        <f t="shared" si="0"/>
        <v>1.557632398753894E-3</v>
      </c>
      <c r="J9" s="54">
        <f t="shared" si="0"/>
        <v>0.91477056637897125</v>
      </c>
      <c r="K9" s="54">
        <f>SUM(K6:K8)/3</f>
        <v>8.3671801222274869E-2</v>
      </c>
    </row>
    <row r="10" spans="2:18" ht="20.100000000000001" customHeight="1" thickTop="1" x14ac:dyDescent="0.15">
      <c r="B10" s="68">
        <v>2</v>
      </c>
      <c r="C10" s="62" t="s">
        <v>57</v>
      </c>
      <c r="D10" s="46">
        <v>1</v>
      </c>
      <c r="E10" s="42">
        <v>0.64795918367346939</v>
      </c>
      <c r="F10" s="42">
        <v>0.30612244897959184</v>
      </c>
      <c r="G10" s="42">
        <v>4.5918367346938778E-2</v>
      </c>
      <c r="H10" s="42">
        <v>0</v>
      </c>
      <c r="I10" s="43">
        <v>0</v>
      </c>
      <c r="J10" s="43">
        <v>0.95408163265306123</v>
      </c>
      <c r="K10" s="43">
        <v>4.5918367346938778E-2</v>
      </c>
      <c r="M10" s="60"/>
      <c r="N10" s="60"/>
      <c r="O10" s="60"/>
      <c r="P10" s="60"/>
      <c r="Q10" s="60"/>
      <c r="R10" s="60"/>
    </row>
    <row r="11" spans="2:18" ht="20.100000000000001" customHeight="1" x14ac:dyDescent="0.15">
      <c r="B11" s="69"/>
      <c r="C11" s="62"/>
      <c r="D11" s="4">
        <v>2</v>
      </c>
      <c r="E11" s="8">
        <v>0.61214953271028039</v>
      </c>
      <c r="F11" s="8">
        <v>0.33177570093457942</v>
      </c>
      <c r="G11" s="8">
        <v>4.6728971962616821E-2</v>
      </c>
      <c r="H11" s="8">
        <v>9.3457943925233638E-3</v>
      </c>
      <c r="I11" s="7">
        <v>0</v>
      </c>
      <c r="J11" s="7">
        <v>0.94392523364485981</v>
      </c>
      <c r="K11" s="7">
        <v>5.6074766355140186E-2</v>
      </c>
      <c r="M11" s="9"/>
      <c r="N11" s="9"/>
      <c r="O11" s="9"/>
      <c r="P11" s="9"/>
      <c r="Q11" s="9"/>
      <c r="R11" s="9"/>
    </row>
    <row r="12" spans="2:18" ht="20.100000000000001" customHeight="1" thickBot="1" x14ac:dyDescent="0.2">
      <c r="B12" s="69"/>
      <c r="C12" s="62"/>
      <c r="D12" s="47">
        <v>3</v>
      </c>
      <c r="E12" s="40">
        <v>0.7359550561797753</v>
      </c>
      <c r="F12" s="40">
        <v>0.25280898876404495</v>
      </c>
      <c r="G12" s="40">
        <v>5.6179775280898875E-3</v>
      </c>
      <c r="H12" s="40">
        <v>5.6179775280898875E-3</v>
      </c>
      <c r="I12" s="41">
        <v>0</v>
      </c>
      <c r="J12" s="41">
        <v>0.9887640449438202</v>
      </c>
      <c r="K12" s="41">
        <v>1.1235955056179775E-2</v>
      </c>
      <c r="M12" s="9"/>
      <c r="N12" s="9"/>
      <c r="O12" s="9"/>
      <c r="P12" s="9"/>
      <c r="Q12" s="9"/>
      <c r="R12" s="9"/>
    </row>
    <row r="13" spans="2:18" s="9" customFormat="1" ht="20.100000000000001" customHeight="1" thickTop="1" thickBot="1" x14ac:dyDescent="0.2">
      <c r="B13" s="70"/>
      <c r="C13" s="63"/>
      <c r="D13" s="50" t="s">
        <v>21</v>
      </c>
      <c r="E13" s="54">
        <f>SUM(E10:E12)/3</f>
        <v>0.66535459085450832</v>
      </c>
      <c r="F13" s="54">
        <f t="shared" ref="F13:K13" si="1">SUM(F10:F12)/3</f>
        <v>0.2969023795594054</v>
      </c>
      <c r="G13" s="54">
        <f t="shared" si="1"/>
        <v>3.2755105612548498E-2</v>
      </c>
      <c r="H13" s="54">
        <f t="shared" si="1"/>
        <v>4.9879239735377504E-3</v>
      </c>
      <c r="I13" s="54">
        <f t="shared" si="1"/>
        <v>0</v>
      </c>
      <c r="J13" s="54">
        <f t="shared" si="1"/>
        <v>0.96225697041391367</v>
      </c>
      <c r="K13" s="54">
        <f t="shared" si="1"/>
        <v>3.7743029586086246E-2</v>
      </c>
    </row>
    <row r="14" spans="2:18" ht="20.100000000000001" customHeight="1" thickTop="1" x14ac:dyDescent="0.15">
      <c r="B14" s="68">
        <v>3</v>
      </c>
      <c r="C14" s="71" t="s">
        <v>58</v>
      </c>
      <c r="D14" s="46">
        <v>1</v>
      </c>
      <c r="E14" s="42">
        <v>0.16923076923076924</v>
      </c>
      <c r="F14" s="42">
        <v>0.63589743589743586</v>
      </c>
      <c r="G14" s="42">
        <v>0.16923076923076924</v>
      </c>
      <c r="H14" s="42">
        <v>2.564102564102564E-2</v>
      </c>
      <c r="I14" s="43">
        <v>0</v>
      </c>
      <c r="J14" s="43">
        <v>0.80512820512820515</v>
      </c>
      <c r="K14" s="43">
        <v>0.19487179487179487</v>
      </c>
      <c r="M14" s="9"/>
      <c r="N14" s="9"/>
      <c r="O14" s="9"/>
      <c r="P14" s="9"/>
      <c r="Q14" s="9"/>
      <c r="R14" s="9"/>
    </row>
    <row r="15" spans="2:18" ht="20.100000000000001" customHeight="1" x14ac:dyDescent="0.15">
      <c r="B15" s="69"/>
      <c r="C15" s="72"/>
      <c r="D15" s="4">
        <v>2</v>
      </c>
      <c r="E15" s="8">
        <v>0.14485981308411214</v>
      </c>
      <c r="F15" s="8">
        <v>0.62616822429906538</v>
      </c>
      <c r="G15" s="8">
        <v>0.20093457943925233</v>
      </c>
      <c r="H15" s="8">
        <v>1.8691588785046728E-2</v>
      </c>
      <c r="I15" s="7">
        <v>9.3457943925233638E-3</v>
      </c>
      <c r="J15" s="7">
        <v>0.7710280373831776</v>
      </c>
      <c r="K15" s="7">
        <v>0.21962616822429906</v>
      </c>
      <c r="M15" s="9"/>
      <c r="N15" s="9"/>
      <c r="O15" s="9"/>
      <c r="P15" s="9"/>
      <c r="Q15" s="9"/>
      <c r="R15" s="9"/>
    </row>
    <row r="16" spans="2:18" ht="20.100000000000001" customHeight="1" thickBot="1" x14ac:dyDescent="0.2">
      <c r="B16" s="69"/>
      <c r="C16" s="72"/>
      <c r="D16" s="47">
        <v>3</v>
      </c>
      <c r="E16" s="40">
        <v>0.19101123595505617</v>
      </c>
      <c r="F16" s="40">
        <v>0.65730337078651691</v>
      </c>
      <c r="G16" s="40">
        <v>0.1348314606741573</v>
      </c>
      <c r="H16" s="40">
        <v>1.6853932584269662E-2</v>
      </c>
      <c r="I16" s="41">
        <v>0</v>
      </c>
      <c r="J16" s="41">
        <v>0.848314606741573</v>
      </c>
      <c r="K16" s="41">
        <v>0.15168539325842698</v>
      </c>
      <c r="M16" s="9"/>
      <c r="N16" s="9"/>
      <c r="O16" s="9"/>
      <c r="P16" s="9"/>
      <c r="Q16" s="9"/>
      <c r="R16" s="9"/>
    </row>
    <row r="17" spans="2:18" s="9" customFormat="1" ht="20.100000000000001" customHeight="1" thickTop="1" thickBot="1" x14ac:dyDescent="0.2">
      <c r="B17" s="70"/>
      <c r="C17" s="73"/>
      <c r="D17" s="50" t="s">
        <v>21</v>
      </c>
      <c r="E17" s="54">
        <f>SUM(E14:E16)/3</f>
        <v>0.16836727275664587</v>
      </c>
      <c r="F17" s="54">
        <f t="shared" ref="F17:K17" si="2">SUM(F14:F16)/3</f>
        <v>0.63978967699433931</v>
      </c>
      <c r="G17" s="54">
        <f t="shared" si="2"/>
        <v>0.16833226978139296</v>
      </c>
      <c r="H17" s="54">
        <f t="shared" si="2"/>
        <v>2.0395515670114009E-2</v>
      </c>
      <c r="I17" s="54">
        <f t="shared" si="2"/>
        <v>3.1152647975077881E-3</v>
      </c>
      <c r="J17" s="54">
        <f t="shared" si="2"/>
        <v>0.80815694975098518</v>
      </c>
      <c r="K17" s="54">
        <f t="shared" si="2"/>
        <v>0.18872778545150695</v>
      </c>
    </row>
    <row r="18" spans="2:18" ht="20.100000000000001" customHeight="1" thickTop="1" x14ac:dyDescent="0.15">
      <c r="B18" s="68">
        <v>4</v>
      </c>
      <c r="C18" s="65" t="s">
        <v>1</v>
      </c>
      <c r="D18" s="44">
        <v>1</v>
      </c>
      <c r="E18" s="42">
        <v>0.13846153846153847</v>
      </c>
      <c r="F18" s="42">
        <v>0.6</v>
      </c>
      <c r="G18" s="42">
        <v>0.22564102564102564</v>
      </c>
      <c r="H18" s="42">
        <v>3.5897435897435895E-2</v>
      </c>
      <c r="I18" s="43">
        <v>0</v>
      </c>
      <c r="J18" s="43">
        <v>0.7384615384615385</v>
      </c>
      <c r="K18" s="43">
        <v>0.26153846153846155</v>
      </c>
      <c r="M18" s="9"/>
      <c r="N18" s="9"/>
      <c r="O18" s="9"/>
      <c r="P18" s="9"/>
      <c r="Q18" s="9"/>
      <c r="R18" s="9"/>
    </row>
    <row r="19" spans="2:18" ht="20.100000000000001" customHeight="1" x14ac:dyDescent="0.15">
      <c r="B19" s="69"/>
      <c r="C19" s="66"/>
      <c r="D19" s="2">
        <v>2</v>
      </c>
      <c r="E19" s="8">
        <v>0.11682242990654206</v>
      </c>
      <c r="F19" s="8">
        <v>0.60747663551401865</v>
      </c>
      <c r="G19" s="8">
        <v>0.21495327102803738</v>
      </c>
      <c r="H19" s="8">
        <v>4.6728971962616821E-2</v>
      </c>
      <c r="I19" s="7">
        <v>1.4018691588785047E-2</v>
      </c>
      <c r="J19" s="7">
        <v>0.72429906542056077</v>
      </c>
      <c r="K19" s="7">
        <v>0.26168224299065418</v>
      </c>
    </row>
    <row r="20" spans="2:18" ht="20.100000000000001" customHeight="1" thickBot="1" x14ac:dyDescent="0.2">
      <c r="B20" s="69"/>
      <c r="C20" s="66"/>
      <c r="D20" s="45">
        <v>3</v>
      </c>
      <c r="E20" s="41">
        <v>0.1404494382022472</v>
      </c>
      <c r="F20" s="41">
        <v>0.6797752808988764</v>
      </c>
      <c r="G20" s="41">
        <v>0.16292134831460675</v>
      </c>
      <c r="H20" s="41">
        <v>1.6853932584269662E-2</v>
      </c>
      <c r="I20" s="41">
        <v>0</v>
      </c>
      <c r="J20" s="41">
        <v>0.8202247191011236</v>
      </c>
      <c r="K20" s="41">
        <v>0.1797752808988764</v>
      </c>
    </row>
    <row r="21" spans="2:18" s="9" customFormat="1" ht="20.100000000000001" customHeight="1" thickTop="1" thickBot="1" x14ac:dyDescent="0.2">
      <c r="B21" s="70"/>
      <c r="C21" s="67"/>
      <c r="D21" s="53" t="s">
        <v>21</v>
      </c>
      <c r="E21" s="51">
        <f>SUM(E18:E20)/3</f>
        <v>0.13191113552344258</v>
      </c>
      <c r="F21" s="51">
        <f t="shared" ref="F21:K21" si="3">SUM(F18:F20)/3</f>
        <v>0.62908397213763168</v>
      </c>
      <c r="G21" s="51">
        <f t="shared" si="3"/>
        <v>0.20117188166122327</v>
      </c>
      <c r="H21" s="51">
        <f t="shared" si="3"/>
        <v>3.3160113481440788E-2</v>
      </c>
      <c r="I21" s="51">
        <f t="shared" si="3"/>
        <v>4.6728971962616819E-3</v>
      </c>
      <c r="J21" s="51">
        <f t="shared" si="3"/>
        <v>0.76099510766107425</v>
      </c>
      <c r="K21" s="51">
        <f t="shared" si="3"/>
        <v>0.23433199514266403</v>
      </c>
    </row>
    <row r="22" spans="2:18" ht="20.100000000000001" customHeight="1" thickTop="1" x14ac:dyDescent="0.15">
      <c r="B22" s="68">
        <v>5</v>
      </c>
      <c r="C22" s="65" t="s">
        <v>59</v>
      </c>
      <c r="D22" s="46">
        <v>1</v>
      </c>
      <c r="E22" s="42">
        <v>0.18877551020408162</v>
      </c>
      <c r="F22" s="42">
        <v>0.56122448979591832</v>
      </c>
      <c r="G22" s="42">
        <v>0.19897959183673469</v>
      </c>
      <c r="H22" s="42">
        <v>5.1020408163265307E-2</v>
      </c>
      <c r="I22" s="43">
        <v>0</v>
      </c>
      <c r="J22" s="43">
        <v>0.75</v>
      </c>
      <c r="K22" s="43">
        <v>0.25</v>
      </c>
      <c r="M22" s="9"/>
      <c r="N22" s="9"/>
      <c r="O22" s="9"/>
      <c r="P22" s="9"/>
      <c r="Q22" s="9"/>
      <c r="R22" s="9"/>
    </row>
    <row r="23" spans="2:18" ht="20.100000000000001" customHeight="1" x14ac:dyDescent="0.15">
      <c r="B23" s="69"/>
      <c r="C23" s="66"/>
      <c r="D23" s="4">
        <v>2</v>
      </c>
      <c r="E23" s="7">
        <v>0.30373831775700932</v>
      </c>
      <c r="F23" s="7">
        <v>0.58411214953271029</v>
      </c>
      <c r="G23" s="7">
        <v>0.11214953271028037</v>
      </c>
      <c r="H23" s="7">
        <v>0</v>
      </c>
      <c r="I23" s="7">
        <v>0</v>
      </c>
      <c r="J23" s="7">
        <v>0.88785046728971961</v>
      </c>
      <c r="K23" s="7">
        <v>0.11214953271028037</v>
      </c>
      <c r="M23" s="9"/>
      <c r="N23" s="9"/>
      <c r="O23" s="9"/>
      <c r="P23" s="9"/>
      <c r="Q23" s="9"/>
      <c r="R23" s="9"/>
    </row>
    <row r="24" spans="2:18" ht="20.100000000000001" customHeight="1" thickBot="1" x14ac:dyDescent="0.2">
      <c r="B24" s="69"/>
      <c r="C24" s="66"/>
      <c r="D24" s="48">
        <v>3</v>
      </c>
      <c r="E24" s="49">
        <v>0.3595505617977528</v>
      </c>
      <c r="F24" s="49">
        <v>0.4943820224719101</v>
      </c>
      <c r="G24" s="49">
        <v>0.12359550561797752</v>
      </c>
      <c r="H24" s="49">
        <v>2.247191011235955E-2</v>
      </c>
      <c r="I24" s="49">
        <v>0</v>
      </c>
      <c r="J24" s="49">
        <v>0.8539325842696629</v>
      </c>
      <c r="K24" s="49">
        <v>0.14606741573033707</v>
      </c>
      <c r="M24" s="9"/>
      <c r="N24" s="9"/>
      <c r="O24" s="9"/>
      <c r="P24" s="9"/>
      <c r="Q24" s="9"/>
      <c r="R24" s="9"/>
    </row>
    <row r="25" spans="2:18" s="9" customFormat="1" ht="20.100000000000001" customHeight="1" thickTop="1" thickBot="1" x14ac:dyDescent="0.2">
      <c r="B25" s="70"/>
      <c r="C25" s="67"/>
      <c r="D25" s="50" t="s">
        <v>21</v>
      </c>
      <c r="E25" s="51">
        <f>SUM(E22:E24)/3</f>
        <v>0.28402146325294791</v>
      </c>
      <c r="F25" s="51">
        <f t="shared" ref="F25:K25" si="4">SUM(F22:F24)/3</f>
        <v>0.54657288726684616</v>
      </c>
      <c r="G25" s="51">
        <f t="shared" si="4"/>
        <v>0.14490821005499754</v>
      </c>
      <c r="H25" s="51">
        <f t="shared" si="4"/>
        <v>2.4497439425208285E-2</v>
      </c>
      <c r="I25" s="51">
        <f t="shared" si="4"/>
        <v>0</v>
      </c>
      <c r="J25" s="51">
        <f t="shared" si="4"/>
        <v>0.83059435051979413</v>
      </c>
      <c r="K25" s="51">
        <f t="shared" si="4"/>
        <v>0.16940564948020584</v>
      </c>
    </row>
    <row r="26" spans="2:18" ht="20.100000000000001" customHeight="1" thickTop="1" x14ac:dyDescent="0.15">
      <c r="B26" s="68">
        <v>6</v>
      </c>
      <c r="C26" s="65" t="s">
        <v>60</v>
      </c>
      <c r="D26" s="46">
        <v>1</v>
      </c>
      <c r="E26" s="42">
        <v>0.22448979591836735</v>
      </c>
      <c r="F26" s="42">
        <v>0.61734693877551017</v>
      </c>
      <c r="G26" s="42">
        <v>0.1326530612244898</v>
      </c>
      <c r="H26" s="42">
        <v>2.5510204081632654E-2</v>
      </c>
      <c r="I26" s="43">
        <v>0</v>
      </c>
      <c r="J26" s="43">
        <v>0.84183673469387754</v>
      </c>
      <c r="K26" s="43">
        <v>0.15816326530612246</v>
      </c>
      <c r="M26" s="9"/>
      <c r="N26" s="9"/>
      <c r="O26" s="9"/>
      <c r="P26" s="9"/>
      <c r="Q26" s="9"/>
      <c r="R26" s="9"/>
    </row>
    <row r="27" spans="2:18" ht="20.100000000000001" customHeight="1" x14ac:dyDescent="0.15">
      <c r="B27" s="69"/>
      <c r="C27" s="66"/>
      <c r="D27" s="4">
        <v>2</v>
      </c>
      <c r="E27" s="7">
        <v>0.2102803738317757</v>
      </c>
      <c r="F27" s="7">
        <v>0.63084112149532712</v>
      </c>
      <c r="G27" s="7">
        <v>0.13551401869158877</v>
      </c>
      <c r="H27" s="7">
        <v>2.336448598130841E-2</v>
      </c>
      <c r="I27" s="7">
        <v>0</v>
      </c>
      <c r="J27" s="7">
        <v>0.84112149532710279</v>
      </c>
      <c r="K27" s="7">
        <v>0.15887850467289719</v>
      </c>
      <c r="M27" s="9"/>
      <c r="N27" s="9"/>
      <c r="O27" s="9"/>
      <c r="P27" s="9"/>
      <c r="Q27" s="9"/>
      <c r="R27" s="9"/>
    </row>
    <row r="28" spans="2:18" ht="20.100000000000001" customHeight="1" thickBot="1" x14ac:dyDescent="0.2">
      <c r="B28" s="69"/>
      <c r="C28" s="66"/>
      <c r="D28" s="48">
        <v>3</v>
      </c>
      <c r="E28" s="49">
        <v>0.2303370786516854</v>
      </c>
      <c r="F28" s="49">
        <v>0.6348314606741573</v>
      </c>
      <c r="G28" s="49">
        <v>9.5505617977528087E-2</v>
      </c>
      <c r="H28" s="49">
        <v>3.9325842696629212E-2</v>
      </c>
      <c r="I28" s="49">
        <v>0</v>
      </c>
      <c r="J28" s="49">
        <v>0.8651685393258427</v>
      </c>
      <c r="K28" s="49">
        <v>0.1348314606741573</v>
      </c>
      <c r="M28" s="9"/>
      <c r="N28" s="9"/>
      <c r="O28" s="9"/>
      <c r="P28" s="9"/>
      <c r="Q28" s="9"/>
      <c r="R28" s="9"/>
    </row>
    <row r="29" spans="2:18" s="9" customFormat="1" ht="20.100000000000001" customHeight="1" thickTop="1" thickBot="1" x14ac:dyDescent="0.2">
      <c r="B29" s="70"/>
      <c r="C29" s="67"/>
      <c r="D29" s="50" t="s">
        <v>21</v>
      </c>
      <c r="E29" s="51">
        <f>SUM(E26:E28)/3</f>
        <v>0.22170241613394281</v>
      </c>
      <c r="F29" s="51">
        <f t="shared" ref="F29:K29" si="5">SUM(F26:F28)/3</f>
        <v>0.62767317364833153</v>
      </c>
      <c r="G29" s="51">
        <f t="shared" si="5"/>
        <v>0.12122423263120223</v>
      </c>
      <c r="H29" s="51">
        <f t="shared" si="5"/>
        <v>2.9400177586523427E-2</v>
      </c>
      <c r="I29" s="51">
        <f t="shared" si="5"/>
        <v>0</v>
      </c>
      <c r="J29" s="51">
        <f t="shared" si="5"/>
        <v>0.84937558978227434</v>
      </c>
      <c r="K29" s="51">
        <f t="shared" si="5"/>
        <v>0.15062441021772566</v>
      </c>
    </row>
    <row r="30" spans="2:18" ht="20.100000000000001" customHeight="1" thickTop="1" x14ac:dyDescent="0.15">
      <c r="B30" s="68">
        <v>7</v>
      </c>
      <c r="C30" s="65" t="s">
        <v>61</v>
      </c>
      <c r="D30" s="44">
        <v>1</v>
      </c>
      <c r="E30" s="42">
        <v>0.36787564766839376</v>
      </c>
      <c r="F30" s="42">
        <v>0.51295336787564771</v>
      </c>
      <c r="G30" s="42">
        <v>9.8445595854922283E-2</v>
      </c>
      <c r="H30" s="42">
        <v>2.072538860103627E-2</v>
      </c>
      <c r="I30" s="43">
        <v>0</v>
      </c>
      <c r="J30" s="43">
        <v>0.88082901554404147</v>
      </c>
      <c r="K30" s="43">
        <v>0.11917098445595854</v>
      </c>
      <c r="M30" s="9"/>
      <c r="N30" s="9"/>
      <c r="O30" s="9"/>
      <c r="P30" s="9"/>
      <c r="Q30" s="9"/>
      <c r="R30" s="9"/>
    </row>
    <row r="31" spans="2:18" ht="20.100000000000001" customHeight="1" x14ac:dyDescent="0.15">
      <c r="B31" s="69"/>
      <c r="C31" s="66"/>
      <c r="D31" s="2">
        <v>2</v>
      </c>
      <c r="E31" s="7">
        <v>0.40654205607476634</v>
      </c>
      <c r="F31" s="7">
        <v>0.48598130841121495</v>
      </c>
      <c r="G31" s="7">
        <v>9.8130841121495324E-2</v>
      </c>
      <c r="H31" s="7">
        <v>4.6728971962616819E-3</v>
      </c>
      <c r="I31" s="7">
        <v>4.6728971962616819E-3</v>
      </c>
      <c r="J31" s="7">
        <v>0.89252336448598135</v>
      </c>
      <c r="K31" s="7">
        <v>0.10280373831775701</v>
      </c>
      <c r="M31" s="9"/>
      <c r="N31" s="9"/>
      <c r="O31" s="9"/>
      <c r="P31" s="9"/>
      <c r="Q31" s="9"/>
      <c r="R31" s="9"/>
    </row>
    <row r="32" spans="2:18" ht="20.100000000000001" customHeight="1" thickBot="1" x14ac:dyDescent="0.2">
      <c r="B32" s="69"/>
      <c r="C32" s="66"/>
      <c r="D32" s="55">
        <v>3</v>
      </c>
      <c r="E32" s="49">
        <v>0.4606741573033708</v>
      </c>
      <c r="F32" s="49">
        <v>0.4606741573033708</v>
      </c>
      <c r="G32" s="49">
        <v>7.8651685393258425E-2</v>
      </c>
      <c r="H32" s="49">
        <v>0</v>
      </c>
      <c r="I32" s="49">
        <v>0</v>
      </c>
      <c r="J32" s="49">
        <v>0.9213483146067416</v>
      </c>
      <c r="K32" s="49">
        <v>7.8651685393258425E-2</v>
      </c>
      <c r="M32" s="9"/>
      <c r="N32" s="9"/>
    </row>
    <row r="33" spans="2:20" s="9" customFormat="1" ht="20.100000000000001" customHeight="1" thickTop="1" thickBot="1" x14ac:dyDescent="0.2">
      <c r="B33" s="70"/>
      <c r="C33" s="67"/>
      <c r="D33" s="53" t="s">
        <v>21</v>
      </c>
      <c r="E33" s="51">
        <f>SUM(E30:E32)/3</f>
        <v>0.41169728701551028</v>
      </c>
      <c r="F33" s="51">
        <f t="shared" ref="F33:K33" si="6">SUM(F30:F32)/3</f>
        <v>0.48653627786341119</v>
      </c>
      <c r="G33" s="51">
        <f t="shared" si="6"/>
        <v>9.1742707456558673E-2</v>
      </c>
      <c r="H33" s="51">
        <f t="shared" si="6"/>
        <v>8.4660952657659837E-3</v>
      </c>
      <c r="I33" s="51">
        <f t="shared" si="6"/>
        <v>1.557632398753894E-3</v>
      </c>
      <c r="J33" s="51">
        <f t="shared" si="6"/>
        <v>0.89823356487892136</v>
      </c>
      <c r="K33" s="51">
        <f t="shared" si="6"/>
        <v>0.10020880272232464</v>
      </c>
    </row>
    <row r="34" spans="2:20" ht="20.100000000000001" customHeight="1" thickTop="1" x14ac:dyDescent="0.15">
      <c r="B34" s="68">
        <v>8</v>
      </c>
      <c r="C34" s="71" t="s">
        <v>62</v>
      </c>
      <c r="D34" s="46">
        <v>1</v>
      </c>
      <c r="E34" s="42">
        <v>0.27040816326530615</v>
      </c>
      <c r="F34" s="42">
        <v>0.57653061224489799</v>
      </c>
      <c r="G34" s="42">
        <v>0.11734693877551021</v>
      </c>
      <c r="H34" s="42">
        <v>3.5714285714285712E-2</v>
      </c>
      <c r="I34" s="43">
        <v>0</v>
      </c>
      <c r="J34" s="43">
        <v>0.84693877551020413</v>
      </c>
      <c r="K34" s="43">
        <v>0.15306122448979592</v>
      </c>
      <c r="M34" s="9"/>
      <c r="N34" s="9"/>
    </row>
    <row r="35" spans="2:20" ht="20.100000000000001" customHeight="1" x14ac:dyDescent="0.15">
      <c r="B35" s="69"/>
      <c r="C35" s="72"/>
      <c r="D35" s="4">
        <v>2</v>
      </c>
      <c r="E35" s="7">
        <v>0.23831775700934579</v>
      </c>
      <c r="F35" s="7">
        <v>0.54205607476635509</v>
      </c>
      <c r="G35" s="7">
        <v>0.15887850467289719</v>
      </c>
      <c r="H35" s="7">
        <v>6.0747663551401869E-2</v>
      </c>
      <c r="I35" s="7">
        <v>0</v>
      </c>
      <c r="J35" s="7">
        <v>0.78037383177570097</v>
      </c>
      <c r="K35" s="7">
        <v>0.21962616822429906</v>
      </c>
      <c r="M35" s="9"/>
      <c r="N35" s="9"/>
    </row>
    <row r="36" spans="2:20" ht="20.100000000000001" customHeight="1" thickBot="1" x14ac:dyDescent="0.2">
      <c r="B36" s="69"/>
      <c r="C36" s="72"/>
      <c r="D36" s="48">
        <v>3</v>
      </c>
      <c r="E36" s="49">
        <v>0.25280898876404495</v>
      </c>
      <c r="F36" s="49">
        <v>0.5786516853932584</v>
      </c>
      <c r="G36" s="49">
        <v>0.1348314606741573</v>
      </c>
      <c r="H36" s="49">
        <v>3.3707865168539325E-2</v>
      </c>
      <c r="I36" s="49">
        <v>0</v>
      </c>
      <c r="J36" s="49">
        <v>0.8314606741573034</v>
      </c>
      <c r="K36" s="49">
        <v>0.16853932584269662</v>
      </c>
      <c r="M36" s="9"/>
      <c r="N36" s="9"/>
    </row>
    <row r="37" spans="2:20" s="9" customFormat="1" ht="20.100000000000001" customHeight="1" thickTop="1" thickBot="1" x14ac:dyDescent="0.2">
      <c r="B37" s="70"/>
      <c r="C37" s="73"/>
      <c r="D37" s="50" t="s">
        <v>21</v>
      </c>
      <c r="E37" s="51">
        <f>SUM(E34:E36)/3</f>
        <v>0.25384496967956566</v>
      </c>
      <c r="F37" s="51">
        <f t="shared" ref="F37:K37" si="7">SUM(F34:F36)/3</f>
        <v>0.56574612413483716</v>
      </c>
      <c r="G37" s="51">
        <f t="shared" si="7"/>
        <v>0.13701896804085489</v>
      </c>
      <c r="H37" s="51">
        <f t="shared" si="7"/>
        <v>4.3389938144742297E-2</v>
      </c>
      <c r="I37" s="51">
        <f t="shared" si="7"/>
        <v>0</v>
      </c>
      <c r="J37" s="51">
        <f t="shared" si="7"/>
        <v>0.81959109381440276</v>
      </c>
      <c r="K37" s="51">
        <f t="shared" si="7"/>
        <v>0.18040890618559721</v>
      </c>
    </row>
    <row r="38" spans="2:20" ht="20.100000000000001" customHeight="1" thickTop="1" x14ac:dyDescent="0.15">
      <c r="B38" s="68">
        <v>9</v>
      </c>
      <c r="C38" s="65" t="s">
        <v>63</v>
      </c>
      <c r="D38" s="46">
        <v>1</v>
      </c>
      <c r="E38" s="42">
        <v>0.36923076923076925</v>
      </c>
      <c r="F38" s="42">
        <v>0.54871794871794877</v>
      </c>
      <c r="G38" s="42">
        <v>6.1538461538461542E-2</v>
      </c>
      <c r="H38" s="42">
        <v>2.0512820512820513E-2</v>
      </c>
      <c r="I38" s="43">
        <v>0</v>
      </c>
      <c r="J38" s="43">
        <v>0.91794871794871791</v>
      </c>
      <c r="K38" s="43">
        <v>8.2051282051282051E-2</v>
      </c>
      <c r="M38" s="9"/>
      <c r="N38" s="9"/>
      <c r="O38" s="9"/>
      <c r="P38" s="9"/>
      <c r="Q38" s="9"/>
      <c r="R38" s="9"/>
      <c r="S38" s="9"/>
      <c r="T38" s="9"/>
    </row>
    <row r="39" spans="2:20" ht="20.100000000000001" customHeight="1" x14ac:dyDescent="0.15">
      <c r="B39" s="69"/>
      <c r="C39" s="66"/>
      <c r="D39" s="4">
        <v>2</v>
      </c>
      <c r="E39" s="7">
        <v>0.3364485981308411</v>
      </c>
      <c r="F39" s="7">
        <v>0.56074766355140182</v>
      </c>
      <c r="G39" s="7">
        <v>7.476635514018691E-2</v>
      </c>
      <c r="H39" s="7">
        <v>2.336448598130841E-2</v>
      </c>
      <c r="I39" s="7">
        <v>4.6728971962616819E-3</v>
      </c>
      <c r="J39" s="7">
        <v>0.89719626168224298</v>
      </c>
      <c r="K39" s="7">
        <v>9.8130841121495324E-2</v>
      </c>
      <c r="M39" s="9"/>
      <c r="N39" s="9"/>
      <c r="O39" s="9"/>
      <c r="P39" s="9"/>
      <c r="Q39" s="9"/>
      <c r="R39" s="9"/>
      <c r="S39" s="9"/>
      <c r="T39" s="9"/>
    </row>
    <row r="40" spans="2:20" ht="20.100000000000001" customHeight="1" thickBot="1" x14ac:dyDescent="0.2">
      <c r="B40" s="69"/>
      <c r="C40" s="66"/>
      <c r="D40" s="48">
        <v>3</v>
      </c>
      <c r="E40" s="49">
        <v>0.39325842696629215</v>
      </c>
      <c r="F40" s="49">
        <v>0.5168539325842697</v>
      </c>
      <c r="G40" s="49">
        <v>6.741573033707865E-2</v>
      </c>
      <c r="H40" s="49">
        <v>2.247191011235955E-2</v>
      </c>
      <c r="I40" s="49">
        <v>0</v>
      </c>
      <c r="J40" s="49">
        <v>0.9101123595505618</v>
      </c>
      <c r="K40" s="49">
        <v>8.98876404494382E-2</v>
      </c>
      <c r="M40" s="9"/>
      <c r="N40" s="9"/>
      <c r="O40" s="9"/>
      <c r="P40" s="9"/>
      <c r="Q40" s="9"/>
      <c r="R40" s="9"/>
      <c r="S40" s="9"/>
      <c r="T40" s="9"/>
    </row>
    <row r="41" spans="2:20" s="9" customFormat="1" ht="20.100000000000001" customHeight="1" thickTop="1" thickBot="1" x14ac:dyDescent="0.2">
      <c r="B41" s="70"/>
      <c r="C41" s="67"/>
      <c r="D41" s="50" t="s">
        <v>21</v>
      </c>
      <c r="E41" s="51">
        <f>SUM(E38:E40)/3</f>
        <v>0.36631259810930089</v>
      </c>
      <c r="F41" s="51">
        <f t="shared" ref="F41:K41" si="8">SUM(F38:F40)/3</f>
        <v>0.54210651495120665</v>
      </c>
      <c r="G41" s="51">
        <f t="shared" si="8"/>
        <v>6.7906849005242367E-2</v>
      </c>
      <c r="H41" s="51">
        <f t="shared" si="8"/>
        <v>2.2116405535496157E-2</v>
      </c>
      <c r="I41" s="51">
        <f t="shared" si="8"/>
        <v>1.557632398753894E-3</v>
      </c>
      <c r="J41" s="51">
        <f t="shared" si="8"/>
        <v>0.9084191130605076</v>
      </c>
      <c r="K41" s="51">
        <f t="shared" si="8"/>
        <v>9.002325454073852E-2</v>
      </c>
    </row>
    <row r="42" spans="2:20" ht="20.100000000000001" customHeight="1" thickTop="1" x14ac:dyDescent="0.15">
      <c r="B42" s="68">
        <v>10</v>
      </c>
      <c r="C42" s="65" t="s">
        <v>64</v>
      </c>
      <c r="D42" s="44">
        <v>1</v>
      </c>
      <c r="E42" s="43">
        <v>0.59183673469387754</v>
      </c>
      <c r="F42" s="43">
        <v>0.31122448979591838</v>
      </c>
      <c r="G42" s="43">
        <v>6.6326530612244902E-2</v>
      </c>
      <c r="H42" s="43">
        <v>3.0612244897959183E-2</v>
      </c>
      <c r="I42" s="43">
        <v>0</v>
      </c>
      <c r="J42" s="43">
        <v>0.90306122448979587</v>
      </c>
      <c r="K42" s="43">
        <v>9.6938775510204078E-2</v>
      </c>
      <c r="M42" s="30"/>
      <c r="N42" s="31"/>
    </row>
    <row r="43" spans="2:20" ht="20.100000000000001" customHeight="1" x14ac:dyDescent="0.15">
      <c r="B43" s="69"/>
      <c r="C43" s="66"/>
      <c r="D43" s="2">
        <v>2</v>
      </c>
      <c r="E43" s="7">
        <v>0.64018691588785048</v>
      </c>
      <c r="F43" s="7">
        <v>0.27570093457943923</v>
      </c>
      <c r="G43" s="7">
        <v>5.6074766355140186E-2</v>
      </c>
      <c r="H43" s="7">
        <v>2.8037383177570093E-2</v>
      </c>
      <c r="I43" s="7">
        <v>0</v>
      </c>
      <c r="J43" s="7">
        <v>0.91588785046728971</v>
      </c>
      <c r="K43" s="7">
        <v>8.4112149532710276E-2</v>
      </c>
      <c r="M43" s="30"/>
      <c r="N43" s="31"/>
    </row>
    <row r="44" spans="2:20" ht="20.100000000000001" customHeight="1" thickBot="1" x14ac:dyDescent="0.2">
      <c r="B44" s="69"/>
      <c r="C44" s="66"/>
      <c r="D44" s="55">
        <v>3</v>
      </c>
      <c r="E44" s="49">
        <v>0.6797752808988764</v>
      </c>
      <c r="F44" s="49">
        <v>0.2640449438202247</v>
      </c>
      <c r="G44" s="49">
        <v>3.3707865168539325E-2</v>
      </c>
      <c r="H44" s="49">
        <v>2.247191011235955E-2</v>
      </c>
      <c r="I44" s="49">
        <v>0</v>
      </c>
      <c r="J44" s="49">
        <v>0.9438202247191011</v>
      </c>
      <c r="K44" s="49">
        <v>5.6179775280898875E-2</v>
      </c>
      <c r="M44" s="30"/>
      <c r="N44" s="31"/>
    </row>
    <row r="45" spans="2:20" s="9" customFormat="1" ht="20.100000000000001" customHeight="1" thickTop="1" thickBot="1" x14ac:dyDescent="0.2">
      <c r="B45" s="70"/>
      <c r="C45" s="67"/>
      <c r="D45" s="53" t="s">
        <v>21</v>
      </c>
      <c r="E45" s="51">
        <f>SUM(E42:E44)/3</f>
        <v>0.63726631049353477</v>
      </c>
      <c r="F45" s="51">
        <f t="shared" ref="F45:K45" si="9">SUM(F42:F44)/3</f>
        <v>0.28365678939852745</v>
      </c>
      <c r="G45" s="51">
        <f t="shared" si="9"/>
        <v>5.2036387378641469E-2</v>
      </c>
      <c r="H45" s="51">
        <f t="shared" si="9"/>
        <v>2.7040512729296275E-2</v>
      </c>
      <c r="I45" s="51">
        <f t="shared" si="9"/>
        <v>0</v>
      </c>
      <c r="J45" s="51">
        <f t="shared" si="9"/>
        <v>0.92092309989206222</v>
      </c>
      <c r="K45" s="51">
        <f t="shared" si="9"/>
        <v>7.9076900107937748E-2</v>
      </c>
      <c r="M45" s="30"/>
      <c r="N45" s="31"/>
    </row>
    <row r="46" spans="2:20" ht="20.100000000000001" customHeight="1" thickTop="1" x14ac:dyDescent="0.15">
      <c r="B46" s="68">
        <v>11</v>
      </c>
      <c r="C46" s="65" t="s">
        <v>2</v>
      </c>
      <c r="D46" s="46">
        <v>1</v>
      </c>
      <c r="E46" s="43">
        <v>0.27040816326530615</v>
      </c>
      <c r="F46" s="43">
        <v>0.4642857142857143</v>
      </c>
      <c r="G46" s="43">
        <v>0.18367346938775511</v>
      </c>
      <c r="H46" s="43">
        <v>8.1632653061224483E-2</v>
      </c>
      <c r="I46" s="43">
        <v>0</v>
      </c>
      <c r="J46" s="43">
        <v>0.73469387755102045</v>
      </c>
      <c r="K46" s="43">
        <v>0.26530612244897961</v>
      </c>
      <c r="M46" s="30"/>
      <c r="N46" s="31"/>
    </row>
    <row r="47" spans="2:20" ht="20.100000000000001" customHeight="1" x14ac:dyDescent="0.15">
      <c r="B47" s="69"/>
      <c r="C47" s="66"/>
      <c r="D47" s="4">
        <v>2</v>
      </c>
      <c r="E47" s="7">
        <v>0.28037383177570091</v>
      </c>
      <c r="F47" s="7">
        <v>0.46261682242990654</v>
      </c>
      <c r="G47" s="7">
        <v>0.17757009345794392</v>
      </c>
      <c r="H47" s="7">
        <v>7.9439252336448593E-2</v>
      </c>
      <c r="I47" s="7">
        <v>0</v>
      </c>
      <c r="J47" s="7">
        <v>0.7429906542056075</v>
      </c>
      <c r="K47" s="7">
        <v>0.2570093457943925</v>
      </c>
      <c r="M47" s="30"/>
      <c r="N47" s="31"/>
    </row>
    <row r="48" spans="2:20" ht="20.100000000000001" customHeight="1" thickBot="1" x14ac:dyDescent="0.2">
      <c r="B48" s="69"/>
      <c r="C48" s="66"/>
      <c r="D48" s="48">
        <v>3</v>
      </c>
      <c r="E48" s="49">
        <v>0.33146067415730335</v>
      </c>
      <c r="F48" s="49">
        <v>0.48314606741573035</v>
      </c>
      <c r="G48" s="49">
        <v>0.14606741573033707</v>
      </c>
      <c r="H48" s="49">
        <v>3.9325842696629212E-2</v>
      </c>
      <c r="I48" s="49">
        <v>0</v>
      </c>
      <c r="J48" s="49">
        <v>0.8146067415730337</v>
      </c>
      <c r="K48" s="49">
        <v>0.1853932584269663</v>
      </c>
      <c r="M48" s="32"/>
      <c r="N48" s="32"/>
    </row>
    <row r="49" spans="2:11" s="9" customFormat="1" ht="20.100000000000001" customHeight="1" thickTop="1" thickBot="1" x14ac:dyDescent="0.2">
      <c r="B49" s="70"/>
      <c r="C49" s="67"/>
      <c r="D49" s="50" t="s">
        <v>21</v>
      </c>
      <c r="E49" s="51">
        <f>SUM(E46:E48)/3</f>
        <v>0.29408088973277019</v>
      </c>
      <c r="F49" s="51">
        <f t="shared" ref="F49:K49" si="10">SUM(F46:F48)/3</f>
        <v>0.47001620137711703</v>
      </c>
      <c r="G49" s="51">
        <f t="shared" si="10"/>
        <v>0.16910365952534537</v>
      </c>
      <c r="H49" s="51">
        <f t="shared" si="10"/>
        <v>6.679924936476743E-2</v>
      </c>
      <c r="I49" s="51">
        <f t="shared" si="10"/>
        <v>0</v>
      </c>
      <c r="J49" s="51">
        <f t="shared" si="10"/>
        <v>0.76409709110988722</v>
      </c>
      <c r="K49" s="51">
        <f t="shared" si="10"/>
        <v>0.23590290889011281</v>
      </c>
    </row>
    <row r="50" spans="2:11" ht="20.100000000000001" customHeight="1" thickTop="1" x14ac:dyDescent="0.15">
      <c r="B50" s="61">
        <v>12</v>
      </c>
      <c r="C50" s="62" t="s">
        <v>65</v>
      </c>
      <c r="D50" s="46">
        <v>1</v>
      </c>
      <c r="E50" s="42">
        <v>0.24102564102564103</v>
      </c>
      <c r="F50" s="42">
        <v>0.5641025641025641</v>
      </c>
      <c r="G50" s="42">
        <v>0.16923076923076924</v>
      </c>
      <c r="H50" s="42">
        <v>2.564102564102564E-2</v>
      </c>
      <c r="I50" s="43">
        <v>0</v>
      </c>
      <c r="J50" s="43">
        <v>0.80512820512820515</v>
      </c>
      <c r="K50" s="43">
        <v>0.19487179487179487</v>
      </c>
    </row>
    <row r="51" spans="2:11" ht="20.100000000000001" customHeight="1" x14ac:dyDescent="0.15">
      <c r="B51" s="61"/>
      <c r="C51" s="62"/>
      <c r="D51" s="4">
        <v>2</v>
      </c>
      <c r="E51" s="7">
        <v>0.21495327102803738</v>
      </c>
      <c r="F51" s="7">
        <v>0.57943925233644855</v>
      </c>
      <c r="G51" s="7">
        <v>0.16822429906542055</v>
      </c>
      <c r="H51" s="7">
        <v>3.7383177570093455E-2</v>
      </c>
      <c r="I51" s="7">
        <v>0</v>
      </c>
      <c r="J51" s="7">
        <v>0.79439252336448596</v>
      </c>
      <c r="K51" s="7">
        <v>0.20560747663551401</v>
      </c>
    </row>
    <row r="52" spans="2:11" ht="20.100000000000001" customHeight="1" thickBot="1" x14ac:dyDescent="0.2">
      <c r="B52" s="61"/>
      <c r="C52" s="62"/>
      <c r="D52" s="48">
        <v>3</v>
      </c>
      <c r="E52" s="49">
        <v>0.24157303370786518</v>
      </c>
      <c r="F52" s="49">
        <v>0.6348314606741573</v>
      </c>
      <c r="G52" s="49">
        <v>0.10112359550561797</v>
      </c>
      <c r="H52" s="49">
        <v>2.247191011235955E-2</v>
      </c>
      <c r="I52" s="49">
        <v>0</v>
      </c>
      <c r="J52" s="49">
        <v>0.8764044943820225</v>
      </c>
      <c r="K52" s="49">
        <v>0.12359550561797752</v>
      </c>
    </row>
    <row r="53" spans="2:11" ht="18.75" thickTop="1" thickBot="1" x14ac:dyDescent="0.2">
      <c r="B53" s="61"/>
      <c r="C53" s="63"/>
      <c r="D53" s="50" t="s">
        <v>21</v>
      </c>
      <c r="E53" s="51">
        <f>SUM(E50:E52)/3</f>
        <v>0.23251731525384786</v>
      </c>
      <c r="F53" s="51">
        <f t="shared" ref="F53:K53" si="11">SUM(F50:F52)/3</f>
        <v>0.59279109237105665</v>
      </c>
      <c r="G53" s="51">
        <f t="shared" si="11"/>
        <v>0.14619288793393592</v>
      </c>
      <c r="H53" s="51">
        <f t="shared" si="11"/>
        <v>2.849870444115955E-2</v>
      </c>
      <c r="I53" s="51">
        <f t="shared" si="11"/>
        <v>0</v>
      </c>
      <c r="J53" s="51">
        <f t="shared" si="11"/>
        <v>0.82530840762490454</v>
      </c>
      <c r="K53" s="51">
        <f t="shared" si="11"/>
        <v>0.17469159237509546</v>
      </c>
    </row>
    <row r="54" spans="2:11" ht="18" thickTop="1" x14ac:dyDescent="0.15">
      <c r="B54" s="68">
        <v>13</v>
      </c>
      <c r="C54" s="65" t="s">
        <v>66</v>
      </c>
      <c r="D54" s="44">
        <v>1</v>
      </c>
      <c r="E54" s="42">
        <v>0.35416666666666669</v>
      </c>
      <c r="F54" s="42">
        <v>0.53125</v>
      </c>
      <c r="G54" s="42">
        <v>0.109375</v>
      </c>
      <c r="H54" s="42">
        <v>5.208333333333333E-3</v>
      </c>
      <c r="I54" s="43">
        <v>0</v>
      </c>
      <c r="J54" s="43">
        <v>0.88541666666666663</v>
      </c>
      <c r="K54" s="43">
        <v>0.11458333333333333</v>
      </c>
    </row>
    <row r="55" spans="2:11" ht="17.25" x14ac:dyDescent="0.15">
      <c r="B55" s="69"/>
      <c r="C55" s="66"/>
      <c r="D55" s="14">
        <v>2</v>
      </c>
      <c r="E55" s="17">
        <v>0.38785046728971961</v>
      </c>
      <c r="F55" s="17">
        <v>0.49065420560747663</v>
      </c>
      <c r="G55" s="17">
        <v>9.3457943925233641E-2</v>
      </c>
      <c r="H55" s="17">
        <v>2.8037383177570093E-2</v>
      </c>
      <c r="I55" s="17">
        <v>0</v>
      </c>
      <c r="J55" s="17">
        <v>0.87850467289719625</v>
      </c>
      <c r="K55" s="17">
        <v>0.12149532710280374</v>
      </c>
    </row>
    <row r="56" spans="2:11" ht="18" thickBot="1" x14ac:dyDescent="0.2">
      <c r="B56" s="69"/>
      <c r="C56" s="66"/>
      <c r="D56" s="55">
        <v>3</v>
      </c>
      <c r="E56" s="49">
        <v>0.449438202247191</v>
      </c>
      <c r="F56" s="49">
        <v>0.4606741573033708</v>
      </c>
      <c r="G56" s="49">
        <v>8.4269662921348312E-2</v>
      </c>
      <c r="H56" s="49">
        <v>5.6179775280898875E-3</v>
      </c>
      <c r="I56" s="49">
        <v>0</v>
      </c>
      <c r="J56" s="49">
        <v>0.9101123595505618</v>
      </c>
      <c r="K56" s="49">
        <v>8.98876404494382E-2</v>
      </c>
    </row>
    <row r="57" spans="2:11" ht="18.75" thickTop="1" thickBot="1" x14ac:dyDescent="0.2">
      <c r="B57" s="70"/>
      <c r="C57" s="67"/>
      <c r="D57" s="53" t="s">
        <v>21</v>
      </c>
      <c r="E57" s="51">
        <f>SUM(E54:E56)/3</f>
        <v>0.39715177873452578</v>
      </c>
      <c r="F57" s="51">
        <f t="shared" ref="F57:K57" si="12">SUM(F54:F56)/3</f>
        <v>0.49419278763694913</v>
      </c>
      <c r="G57" s="51">
        <f t="shared" si="12"/>
        <v>9.5700868948860651E-2</v>
      </c>
      <c r="H57" s="51">
        <f t="shared" si="12"/>
        <v>1.2954564679664438E-2</v>
      </c>
      <c r="I57" s="51">
        <f t="shared" si="12"/>
        <v>0</v>
      </c>
      <c r="J57" s="51">
        <f t="shared" si="12"/>
        <v>0.89134456637147486</v>
      </c>
      <c r="K57" s="51">
        <f t="shared" si="12"/>
        <v>0.10865543362852509</v>
      </c>
    </row>
    <row r="58" spans="2:11" ht="18" thickTop="1" x14ac:dyDescent="0.15">
      <c r="B58" s="68">
        <v>14</v>
      </c>
      <c r="C58" s="71" t="s">
        <v>67</v>
      </c>
      <c r="D58" s="46">
        <v>1</v>
      </c>
      <c r="E58" s="42">
        <v>0.31632653061224492</v>
      </c>
      <c r="F58" s="42">
        <v>0.59183673469387754</v>
      </c>
      <c r="G58" s="42">
        <v>6.6326530612244902E-2</v>
      </c>
      <c r="H58" s="42">
        <v>2.5510204081632654E-2</v>
      </c>
      <c r="I58" s="43">
        <v>0</v>
      </c>
      <c r="J58" s="43">
        <v>0.90816326530612246</v>
      </c>
      <c r="K58" s="43">
        <v>9.1836734693877556E-2</v>
      </c>
    </row>
    <row r="59" spans="2:11" ht="17.25" x14ac:dyDescent="0.15">
      <c r="B59" s="69"/>
      <c r="C59" s="72"/>
      <c r="D59" s="4">
        <v>2</v>
      </c>
      <c r="E59" s="17">
        <v>0.3364485981308411</v>
      </c>
      <c r="F59" s="17">
        <v>0.51401869158878499</v>
      </c>
      <c r="G59" s="17">
        <v>0.13551401869158877</v>
      </c>
      <c r="H59" s="17">
        <v>9.3457943925233638E-3</v>
      </c>
      <c r="I59" s="17">
        <v>4.6728971962616819E-3</v>
      </c>
      <c r="J59" s="17">
        <v>0.85046728971962615</v>
      </c>
      <c r="K59" s="17">
        <v>0.14485981308411214</v>
      </c>
    </row>
    <row r="60" spans="2:11" ht="18" thickBot="1" x14ac:dyDescent="0.2">
      <c r="B60" s="69"/>
      <c r="C60" s="72"/>
      <c r="D60" s="48">
        <v>3</v>
      </c>
      <c r="E60" s="49">
        <v>0.34269662921348315</v>
      </c>
      <c r="F60" s="49">
        <v>0.5337078651685393</v>
      </c>
      <c r="G60" s="49">
        <v>0.10674157303370786</v>
      </c>
      <c r="H60" s="49">
        <v>1.6853932584269662E-2</v>
      </c>
      <c r="I60" s="49">
        <v>0</v>
      </c>
      <c r="J60" s="49">
        <v>0.8764044943820225</v>
      </c>
      <c r="K60" s="49">
        <v>0.12359550561797752</v>
      </c>
    </row>
    <row r="61" spans="2:11" ht="18.75" thickTop="1" thickBot="1" x14ac:dyDescent="0.2">
      <c r="B61" s="70"/>
      <c r="C61" s="73"/>
      <c r="D61" s="50" t="s">
        <v>21</v>
      </c>
      <c r="E61" s="51">
        <f>SUM(E58:E60)/3</f>
        <v>0.33182391931885641</v>
      </c>
      <c r="F61" s="51">
        <f t="shared" ref="F61:K61" si="13">SUM(F58:F60)/3</f>
        <v>0.54652109715040054</v>
      </c>
      <c r="G61" s="51">
        <f t="shared" si="13"/>
        <v>0.10286070744584717</v>
      </c>
      <c r="H61" s="51">
        <f t="shared" si="13"/>
        <v>1.7236643686141893E-2</v>
      </c>
      <c r="I61" s="51">
        <f t="shared" si="13"/>
        <v>1.557632398753894E-3</v>
      </c>
      <c r="J61" s="51">
        <f t="shared" si="13"/>
        <v>0.878345016469257</v>
      </c>
      <c r="K61" s="51">
        <f t="shared" si="13"/>
        <v>0.12009735113198909</v>
      </c>
    </row>
    <row r="62" spans="2:11" ht="18" thickTop="1" x14ac:dyDescent="0.15">
      <c r="B62" s="61">
        <v>15</v>
      </c>
      <c r="C62" s="65" t="s">
        <v>68</v>
      </c>
      <c r="D62" s="46">
        <v>1</v>
      </c>
      <c r="E62" s="42">
        <v>0.29081632653061223</v>
      </c>
      <c r="F62" s="42">
        <v>0.58163265306122447</v>
      </c>
      <c r="G62" s="42">
        <v>9.6938775510204078E-2</v>
      </c>
      <c r="H62" s="42">
        <v>3.0612244897959183E-2</v>
      </c>
      <c r="I62" s="43">
        <v>0</v>
      </c>
      <c r="J62" s="43">
        <v>0.87244897959183676</v>
      </c>
      <c r="K62" s="43">
        <v>0.12755102040816327</v>
      </c>
    </row>
    <row r="63" spans="2:11" ht="17.25" x14ac:dyDescent="0.15">
      <c r="B63" s="61"/>
      <c r="C63" s="66"/>
      <c r="D63" s="4">
        <v>2</v>
      </c>
      <c r="E63" s="17">
        <v>0.35514018691588783</v>
      </c>
      <c r="F63" s="17">
        <v>0.51869158878504673</v>
      </c>
      <c r="G63" s="17">
        <v>0.11214953271028037</v>
      </c>
      <c r="H63" s="17">
        <v>1.4018691588785047E-2</v>
      </c>
      <c r="I63" s="17">
        <v>0</v>
      </c>
      <c r="J63" s="17">
        <v>0.87383177570093462</v>
      </c>
      <c r="K63" s="17">
        <v>0.12616822429906541</v>
      </c>
    </row>
    <row r="64" spans="2:11" ht="18" thickBot="1" x14ac:dyDescent="0.2">
      <c r="B64" s="61"/>
      <c r="C64" s="66"/>
      <c r="D64" s="48">
        <v>3</v>
      </c>
      <c r="E64" s="49">
        <v>0.33707865168539325</v>
      </c>
      <c r="F64" s="49">
        <v>0.5617977528089888</v>
      </c>
      <c r="G64" s="49">
        <v>7.3033707865168537E-2</v>
      </c>
      <c r="H64" s="49">
        <v>2.8089887640449437E-2</v>
      </c>
      <c r="I64" s="49">
        <v>0</v>
      </c>
      <c r="J64" s="49">
        <v>0.898876404494382</v>
      </c>
      <c r="K64" s="49">
        <v>0.10112359550561797</v>
      </c>
    </row>
    <row r="65" spans="2:11" ht="18.75" thickTop="1" thickBot="1" x14ac:dyDescent="0.2">
      <c r="B65" s="61"/>
      <c r="C65" s="67"/>
      <c r="D65" s="50" t="s">
        <v>21</v>
      </c>
      <c r="E65" s="51">
        <f>SUM(E62:E64)/3</f>
        <v>0.32767838837729779</v>
      </c>
      <c r="F65" s="51">
        <f t="shared" ref="F65:K65" si="14">SUM(F62:F64)/3</f>
        <v>0.55404066488508663</v>
      </c>
      <c r="G65" s="51">
        <f t="shared" si="14"/>
        <v>9.4040672028551001E-2</v>
      </c>
      <c r="H65" s="51">
        <f t="shared" si="14"/>
        <v>2.4240274709064553E-2</v>
      </c>
      <c r="I65" s="51">
        <f t="shared" si="14"/>
        <v>0</v>
      </c>
      <c r="J65" s="51">
        <f t="shared" si="14"/>
        <v>0.88171905326238453</v>
      </c>
      <c r="K65" s="51">
        <f t="shared" si="14"/>
        <v>0.11828094673761554</v>
      </c>
    </row>
    <row r="66" spans="2:11" ht="18" thickTop="1" x14ac:dyDescent="0.15">
      <c r="B66" s="68">
        <v>16</v>
      </c>
      <c r="C66" s="65" t="s">
        <v>70</v>
      </c>
      <c r="D66" s="44">
        <v>1</v>
      </c>
      <c r="E66" s="43">
        <v>0.19072164948453607</v>
      </c>
      <c r="F66" s="43">
        <v>0.54639175257731953</v>
      </c>
      <c r="G66" s="43">
        <v>0.21649484536082475</v>
      </c>
      <c r="H66" s="43">
        <v>4.6391752577319589E-2</v>
      </c>
      <c r="I66" s="43">
        <v>0</v>
      </c>
      <c r="J66" s="43">
        <v>0.73711340206185572</v>
      </c>
      <c r="K66" s="43">
        <v>0.26288659793814434</v>
      </c>
    </row>
    <row r="67" spans="2:11" ht="17.25" x14ac:dyDescent="0.15">
      <c r="B67" s="69"/>
      <c r="C67" s="66"/>
      <c r="D67" s="14">
        <v>2</v>
      </c>
      <c r="E67" s="17">
        <v>0.2570093457943925</v>
      </c>
      <c r="F67" s="17">
        <v>0.56542056074766356</v>
      </c>
      <c r="G67" s="17">
        <v>0.16355140186915887</v>
      </c>
      <c r="H67" s="17">
        <v>1.4018691588785047E-2</v>
      </c>
      <c r="I67" s="17">
        <v>0</v>
      </c>
      <c r="J67" s="17">
        <v>0.82242990654205606</v>
      </c>
      <c r="K67" s="17">
        <v>0.17757009345794392</v>
      </c>
    </row>
    <row r="68" spans="2:11" ht="18" thickBot="1" x14ac:dyDescent="0.2">
      <c r="B68" s="69"/>
      <c r="C68" s="66"/>
      <c r="D68" s="55">
        <v>3</v>
      </c>
      <c r="E68" s="49">
        <v>0.29775280898876405</v>
      </c>
      <c r="F68" s="49">
        <v>0.52247191011235961</v>
      </c>
      <c r="G68" s="49">
        <v>0.1348314606741573</v>
      </c>
      <c r="H68" s="49">
        <v>4.49438202247191E-2</v>
      </c>
      <c r="I68" s="49">
        <v>0</v>
      </c>
      <c r="J68" s="49">
        <v>0.8202247191011236</v>
      </c>
      <c r="K68" s="49">
        <v>0.1797752808988764</v>
      </c>
    </row>
    <row r="69" spans="2:11" ht="18.75" thickTop="1" thickBot="1" x14ac:dyDescent="0.2">
      <c r="B69" s="70"/>
      <c r="C69" s="67"/>
      <c r="D69" s="53" t="s">
        <v>21</v>
      </c>
      <c r="E69" s="51">
        <f>SUM(E66:E68)/3</f>
        <v>0.24849460142256419</v>
      </c>
      <c r="F69" s="51">
        <f t="shared" ref="F69:K69" si="15">SUM(F66:F68)/3</f>
        <v>0.54476140781244753</v>
      </c>
      <c r="G69" s="51">
        <f t="shared" si="15"/>
        <v>0.17162590263471364</v>
      </c>
      <c r="H69" s="51">
        <f t="shared" si="15"/>
        <v>3.5118088130274581E-2</v>
      </c>
      <c r="I69" s="51">
        <f t="shared" si="15"/>
        <v>0</v>
      </c>
      <c r="J69" s="51">
        <f t="shared" si="15"/>
        <v>0.79325600923501183</v>
      </c>
      <c r="K69" s="51">
        <f t="shared" si="15"/>
        <v>0.2067439907649882</v>
      </c>
    </row>
    <row r="70" spans="2:11" ht="18" thickTop="1" x14ac:dyDescent="0.15">
      <c r="B70" s="68">
        <v>17</v>
      </c>
      <c r="C70" s="65" t="s">
        <v>69</v>
      </c>
      <c r="D70" s="46">
        <v>1</v>
      </c>
      <c r="E70" s="43">
        <v>0.32142857142857145</v>
      </c>
      <c r="F70" s="43">
        <v>0.50510204081632648</v>
      </c>
      <c r="G70" s="43">
        <v>0.15306122448979592</v>
      </c>
      <c r="H70" s="43">
        <v>2.0408163265306121E-2</v>
      </c>
      <c r="I70" s="43">
        <v>0</v>
      </c>
      <c r="J70" s="43">
        <v>0.82653061224489799</v>
      </c>
      <c r="K70" s="43">
        <v>0.17346938775510204</v>
      </c>
    </row>
    <row r="71" spans="2:11" ht="17.25" x14ac:dyDescent="0.15">
      <c r="B71" s="69"/>
      <c r="C71" s="66"/>
      <c r="D71" s="4">
        <v>2</v>
      </c>
      <c r="E71" s="17">
        <v>0.31775700934579437</v>
      </c>
      <c r="F71" s="17">
        <v>0.55607476635514019</v>
      </c>
      <c r="G71" s="17">
        <v>9.3457943925233641E-2</v>
      </c>
      <c r="H71" s="17">
        <v>2.8037383177570093E-2</v>
      </c>
      <c r="I71" s="17">
        <v>4.6728971962616819E-3</v>
      </c>
      <c r="J71" s="17">
        <v>0.87383177570093462</v>
      </c>
      <c r="K71" s="17">
        <v>0.12149532710280374</v>
      </c>
    </row>
    <row r="72" spans="2:11" ht="18" thickBot="1" x14ac:dyDescent="0.2">
      <c r="B72" s="69"/>
      <c r="C72" s="66"/>
      <c r="D72" s="48">
        <v>3</v>
      </c>
      <c r="E72" s="49">
        <v>0.3146067415730337</v>
      </c>
      <c r="F72" s="49">
        <v>0.5842696629213483</v>
      </c>
      <c r="G72" s="49">
        <v>8.98876404494382E-2</v>
      </c>
      <c r="H72" s="49">
        <v>1.1235955056179775E-2</v>
      </c>
      <c r="I72" s="49">
        <v>0</v>
      </c>
      <c r="J72" s="49">
        <v>0.898876404494382</v>
      </c>
      <c r="K72" s="49">
        <v>0.10112359550561797</v>
      </c>
    </row>
    <row r="73" spans="2:11" ht="18.75" thickTop="1" thickBot="1" x14ac:dyDescent="0.2">
      <c r="B73" s="70"/>
      <c r="C73" s="67"/>
      <c r="D73" s="50" t="s">
        <v>21</v>
      </c>
      <c r="E73" s="51">
        <f>SUM(E70:E72)/3</f>
        <v>0.31793077411579984</v>
      </c>
      <c r="F73" s="51">
        <f t="shared" ref="F73:K73" si="16">SUM(F70:F72)/3</f>
        <v>0.54848215669760503</v>
      </c>
      <c r="G73" s="51">
        <f t="shared" si="16"/>
        <v>0.1121356029548226</v>
      </c>
      <c r="H73" s="51">
        <f t="shared" si="16"/>
        <v>1.9893833833018664E-2</v>
      </c>
      <c r="I73" s="51">
        <f t="shared" si="16"/>
        <v>1.557632398753894E-3</v>
      </c>
      <c r="J73" s="51">
        <f t="shared" si="16"/>
        <v>0.86641293081340487</v>
      </c>
      <c r="K73" s="51">
        <f t="shared" si="16"/>
        <v>0.13202943678784126</v>
      </c>
    </row>
    <row r="74" spans="2:11" ht="18" thickTop="1" x14ac:dyDescent="0.15">
      <c r="B74" s="61">
        <v>18</v>
      </c>
      <c r="C74" s="62" t="s">
        <v>3</v>
      </c>
      <c r="D74" s="46">
        <v>1</v>
      </c>
      <c r="E74" s="42">
        <v>0.40816326530612246</v>
      </c>
      <c r="F74" s="42">
        <v>0.42346938775510207</v>
      </c>
      <c r="G74" s="42">
        <v>0.13775510204081631</v>
      </c>
      <c r="H74" s="42">
        <v>3.0612244897959183E-2</v>
      </c>
      <c r="I74" s="43">
        <v>0</v>
      </c>
      <c r="J74" s="43">
        <v>0.83163265306122447</v>
      </c>
      <c r="K74" s="43">
        <v>0.1683673469387755</v>
      </c>
    </row>
    <row r="75" spans="2:11" ht="17.25" x14ac:dyDescent="0.15">
      <c r="B75" s="61"/>
      <c r="C75" s="62"/>
      <c r="D75" s="4">
        <v>2</v>
      </c>
      <c r="E75" s="17">
        <v>0.37850467289719625</v>
      </c>
      <c r="F75" s="17">
        <v>0.42056074766355139</v>
      </c>
      <c r="G75" s="17">
        <v>0.1542056074766355</v>
      </c>
      <c r="H75" s="17">
        <v>4.2056074766355138E-2</v>
      </c>
      <c r="I75" s="17">
        <v>4.6728971962616819E-3</v>
      </c>
      <c r="J75" s="17">
        <v>0.7990654205607477</v>
      </c>
      <c r="K75" s="17">
        <v>0.19626168224299065</v>
      </c>
    </row>
    <row r="76" spans="2:11" ht="18" thickBot="1" x14ac:dyDescent="0.2">
      <c r="B76" s="61"/>
      <c r="C76" s="62"/>
      <c r="D76" s="48">
        <v>3</v>
      </c>
      <c r="E76" s="49">
        <v>0.39325842696629215</v>
      </c>
      <c r="F76" s="49">
        <v>0.42134831460674155</v>
      </c>
      <c r="G76" s="49">
        <v>0.14606741573033707</v>
      </c>
      <c r="H76" s="49">
        <v>3.9325842696629212E-2</v>
      </c>
      <c r="I76" s="49">
        <v>0</v>
      </c>
      <c r="J76" s="49">
        <v>0.8146067415730337</v>
      </c>
      <c r="K76" s="49">
        <v>0.1853932584269663</v>
      </c>
    </row>
    <row r="77" spans="2:11" ht="18.75" thickTop="1" thickBot="1" x14ac:dyDescent="0.2">
      <c r="B77" s="61"/>
      <c r="C77" s="63"/>
      <c r="D77" s="50" t="s">
        <v>21</v>
      </c>
      <c r="E77" s="51">
        <f>SUM(E74:E76)/3</f>
        <v>0.39330878838987027</v>
      </c>
      <c r="F77" s="51">
        <f t="shared" ref="F77:K77" si="17">SUM(F74:F76)/3</f>
        <v>0.42179281667513169</v>
      </c>
      <c r="G77" s="51">
        <f t="shared" si="17"/>
        <v>0.14600937508259629</v>
      </c>
      <c r="H77" s="51">
        <f t="shared" si="17"/>
        <v>3.7331387453647842E-2</v>
      </c>
      <c r="I77" s="51">
        <f t="shared" si="17"/>
        <v>1.557632398753894E-3</v>
      </c>
      <c r="J77" s="51">
        <f t="shared" si="17"/>
        <v>0.81510160506500196</v>
      </c>
      <c r="K77" s="51">
        <f t="shared" si="17"/>
        <v>0.18334076253624412</v>
      </c>
    </row>
    <row r="78" spans="2:11" ht="14.25" thickTop="1" x14ac:dyDescent="0.15"/>
  </sheetData>
  <mergeCells count="40">
    <mergeCell ref="B2:J2"/>
    <mergeCell ref="B10:B13"/>
    <mergeCell ref="C10:C13"/>
    <mergeCell ref="B50:B53"/>
    <mergeCell ref="C50:C53"/>
    <mergeCell ref="B46:B49"/>
    <mergeCell ref="C46:C49"/>
    <mergeCell ref="B42:B45"/>
    <mergeCell ref="B38:B41"/>
    <mergeCell ref="C38:C41"/>
    <mergeCell ref="B34:B37"/>
    <mergeCell ref="C34:C37"/>
    <mergeCell ref="C42:C45"/>
    <mergeCell ref="B4:K4"/>
    <mergeCell ref="B14:B17"/>
    <mergeCell ref="C14:C17"/>
    <mergeCell ref="B26:B29"/>
    <mergeCell ref="C26:C29"/>
    <mergeCell ref="B22:B25"/>
    <mergeCell ref="C22:C25"/>
    <mergeCell ref="B18:B21"/>
    <mergeCell ref="C18:C21"/>
    <mergeCell ref="B6:B9"/>
    <mergeCell ref="C6:C9"/>
    <mergeCell ref="M10:R10"/>
    <mergeCell ref="B74:B77"/>
    <mergeCell ref="C74:C77"/>
    <mergeCell ref="H1:K1"/>
    <mergeCell ref="B62:B65"/>
    <mergeCell ref="C62:C65"/>
    <mergeCell ref="B66:B69"/>
    <mergeCell ref="C66:C69"/>
    <mergeCell ref="B70:B73"/>
    <mergeCell ref="C70:C73"/>
    <mergeCell ref="B30:B33"/>
    <mergeCell ref="C30:C33"/>
    <mergeCell ref="B54:B57"/>
    <mergeCell ref="C54:C57"/>
    <mergeCell ref="B58:B61"/>
    <mergeCell ref="C58:C61"/>
  </mergeCells>
  <phoneticPr fontId="3"/>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tabSelected="1" zoomScale="80" zoomScaleNormal="80" workbookViewId="0">
      <selection activeCell="I27" sqref="I27:J27"/>
    </sheetView>
  </sheetViews>
  <sheetFormatPr defaultRowHeight="13.5" x14ac:dyDescent="0.15"/>
  <cols>
    <col min="1" max="1" width="2.5" customWidth="1"/>
    <col min="2" max="2" width="3.5" bestFit="1" customWidth="1"/>
    <col min="3" max="3" width="23.625" customWidth="1"/>
    <col min="4" max="10" width="8.375" customWidth="1"/>
  </cols>
  <sheetData>
    <row r="1" spans="2:11" x14ac:dyDescent="0.15">
      <c r="G1" s="64" t="s">
        <v>71</v>
      </c>
      <c r="H1" s="64"/>
      <c r="I1" s="64"/>
      <c r="J1" s="64"/>
    </row>
    <row r="2" spans="2:11" ht="24" x14ac:dyDescent="0.15">
      <c r="B2" s="9"/>
      <c r="C2" s="87" t="s">
        <v>75</v>
      </c>
      <c r="D2" s="87"/>
      <c r="E2" s="87"/>
      <c r="F2" s="87"/>
      <c r="G2" s="87"/>
      <c r="H2" s="87"/>
      <c r="I2" s="87"/>
      <c r="J2" s="87"/>
    </row>
    <row r="3" spans="2:11" ht="14.25" x14ac:dyDescent="0.15">
      <c r="B3" s="23"/>
      <c r="C3" s="23"/>
      <c r="D3" s="23"/>
      <c r="E3" s="23"/>
      <c r="F3" s="23"/>
      <c r="G3" s="9"/>
    </row>
    <row r="4" spans="2:11" x14ac:dyDescent="0.15">
      <c r="C4" s="84" t="s">
        <v>19</v>
      </c>
      <c r="D4" s="84"/>
      <c r="E4" s="84"/>
      <c r="F4" s="84"/>
      <c r="G4" s="84"/>
      <c r="H4" s="84"/>
      <c r="I4" s="84"/>
    </row>
    <row r="5" spans="2:11" x14ac:dyDescent="0.15">
      <c r="B5" s="13"/>
      <c r="C5" s="28" t="s">
        <v>20</v>
      </c>
      <c r="D5" s="15" t="s">
        <v>4</v>
      </c>
      <c r="E5" s="15" t="s">
        <v>5</v>
      </c>
      <c r="F5" s="15" t="s">
        <v>6</v>
      </c>
      <c r="G5" s="15" t="s">
        <v>7</v>
      </c>
      <c r="H5" s="16" t="s">
        <v>8</v>
      </c>
      <c r="I5" s="13" t="s">
        <v>9</v>
      </c>
      <c r="J5" s="13" t="s">
        <v>10</v>
      </c>
    </row>
    <row r="6" spans="2:11" ht="60" customHeight="1" x14ac:dyDescent="0.15">
      <c r="B6" s="14">
        <v>1</v>
      </c>
      <c r="C6" s="24" t="s">
        <v>39</v>
      </c>
      <c r="D6" s="26">
        <v>0.41025641025641024</v>
      </c>
      <c r="E6" s="26">
        <v>0.51282051282051277</v>
      </c>
      <c r="F6" s="26">
        <v>7.6923076923076927E-2</v>
      </c>
      <c r="G6" s="26">
        <v>0</v>
      </c>
      <c r="H6" s="27">
        <v>0</v>
      </c>
      <c r="I6" s="27">
        <v>0.92307692307692313</v>
      </c>
      <c r="J6" s="27">
        <v>7.6923076923076927E-2</v>
      </c>
      <c r="K6" s="36"/>
    </row>
    <row r="7" spans="2:11" ht="60" customHeight="1" x14ac:dyDescent="0.15">
      <c r="B7" s="14">
        <v>2</v>
      </c>
      <c r="C7" s="24" t="s">
        <v>40</v>
      </c>
      <c r="D7" s="26">
        <v>0.53846153846153844</v>
      </c>
      <c r="E7" s="26">
        <v>0.35897435897435898</v>
      </c>
      <c r="F7" s="26">
        <v>7.6923076923076927E-2</v>
      </c>
      <c r="G7" s="26">
        <v>2.564102564102564E-2</v>
      </c>
      <c r="H7" s="27">
        <v>0</v>
      </c>
      <c r="I7" s="27">
        <v>0.89743589743589747</v>
      </c>
      <c r="J7" s="27">
        <v>0.10256410256410256</v>
      </c>
    </row>
    <row r="8" spans="2:11" ht="60" customHeight="1" x14ac:dyDescent="0.15">
      <c r="B8" s="14">
        <v>3</v>
      </c>
      <c r="C8" s="25" t="s">
        <v>41</v>
      </c>
      <c r="D8" s="26">
        <v>0.38461538461538464</v>
      </c>
      <c r="E8" s="26">
        <v>0.58974358974358976</v>
      </c>
      <c r="F8" s="26">
        <v>2.564102564102564E-2</v>
      </c>
      <c r="G8" s="26">
        <v>0</v>
      </c>
      <c r="H8" s="27">
        <v>0</v>
      </c>
      <c r="I8" s="27">
        <v>0.97435897435897434</v>
      </c>
      <c r="J8" s="27">
        <v>2.564102564102564E-2</v>
      </c>
    </row>
    <row r="9" spans="2:11" ht="60" customHeight="1" x14ac:dyDescent="0.15">
      <c r="B9" s="14">
        <v>4</v>
      </c>
      <c r="C9" s="25" t="s">
        <v>15</v>
      </c>
      <c r="D9" s="26">
        <v>0.64102564102564108</v>
      </c>
      <c r="E9" s="26">
        <v>0.30769230769230771</v>
      </c>
      <c r="F9" s="26">
        <v>5.128205128205128E-2</v>
      </c>
      <c r="G9" s="26">
        <v>0</v>
      </c>
      <c r="H9" s="27">
        <v>0</v>
      </c>
      <c r="I9" s="27">
        <v>0.94871794871794868</v>
      </c>
      <c r="J9" s="27">
        <v>5.128205128205128E-2</v>
      </c>
    </row>
    <row r="10" spans="2:11" ht="60" customHeight="1" x14ac:dyDescent="0.15">
      <c r="B10" s="14">
        <v>5</v>
      </c>
      <c r="C10" s="21" t="s">
        <v>42</v>
      </c>
      <c r="D10" s="26">
        <v>0.33333333333333331</v>
      </c>
      <c r="E10" s="26">
        <v>0.46153846153846156</v>
      </c>
      <c r="F10" s="26">
        <v>0.20512820512820512</v>
      </c>
      <c r="G10" s="26">
        <v>0</v>
      </c>
      <c r="H10" s="27">
        <v>0</v>
      </c>
      <c r="I10" s="27">
        <v>0.79487179487179482</v>
      </c>
      <c r="J10" s="27">
        <v>0.20512820512820512</v>
      </c>
    </row>
    <row r="11" spans="2:11" ht="60" customHeight="1" x14ac:dyDescent="0.15">
      <c r="B11" s="14">
        <v>6</v>
      </c>
      <c r="C11" s="24" t="s">
        <v>43</v>
      </c>
      <c r="D11" s="26">
        <v>0.12820512820512819</v>
      </c>
      <c r="E11" s="26">
        <v>0.64102564102564108</v>
      </c>
      <c r="F11" s="26">
        <v>0.15384615384615385</v>
      </c>
      <c r="G11" s="26">
        <v>7.6923076923076927E-2</v>
      </c>
      <c r="H11" s="27">
        <v>0</v>
      </c>
      <c r="I11" s="27">
        <v>0.76923076923076927</v>
      </c>
      <c r="J11" s="27">
        <v>0.23076923076923078</v>
      </c>
    </row>
    <row r="12" spans="2:11" ht="60" customHeight="1" x14ac:dyDescent="0.15">
      <c r="B12" s="14">
        <v>7</v>
      </c>
      <c r="C12" s="21" t="s">
        <v>44</v>
      </c>
      <c r="D12" s="26">
        <v>0</v>
      </c>
      <c r="E12" s="26">
        <v>0.53846153846153844</v>
      </c>
      <c r="F12" s="26">
        <v>0.4358974358974359</v>
      </c>
      <c r="G12" s="26">
        <v>2.564102564102564E-2</v>
      </c>
      <c r="H12" s="27">
        <v>0</v>
      </c>
      <c r="I12" s="27">
        <v>0.53846153846153844</v>
      </c>
      <c r="J12" s="27">
        <v>0.46153846153846156</v>
      </c>
    </row>
    <row r="13" spans="2:11" ht="60" customHeight="1" x14ac:dyDescent="0.15">
      <c r="B13" s="14">
        <v>8</v>
      </c>
      <c r="C13" s="24" t="s">
        <v>14</v>
      </c>
      <c r="D13" s="26">
        <v>0.30769230769230771</v>
      </c>
      <c r="E13" s="26">
        <v>0.66666666666666663</v>
      </c>
      <c r="F13" s="26">
        <v>2.564102564102564E-2</v>
      </c>
      <c r="G13" s="26">
        <v>0</v>
      </c>
      <c r="H13" s="27">
        <v>0</v>
      </c>
      <c r="I13" s="27">
        <v>0.97435897435897434</v>
      </c>
      <c r="J13" s="27">
        <v>2.564102564102564E-2</v>
      </c>
    </row>
    <row r="14" spans="2:11" ht="60" customHeight="1" x14ac:dyDescent="0.15">
      <c r="B14" s="14">
        <v>9</v>
      </c>
      <c r="C14" s="21" t="s">
        <v>45</v>
      </c>
      <c r="D14" s="26">
        <v>0.48717948717948717</v>
      </c>
      <c r="E14" s="26">
        <v>0.46153846153846156</v>
      </c>
      <c r="F14" s="26">
        <v>5.128205128205128E-2</v>
      </c>
      <c r="G14" s="26">
        <v>0</v>
      </c>
      <c r="H14" s="27">
        <v>0</v>
      </c>
      <c r="I14" s="27">
        <v>0.94871794871794868</v>
      </c>
      <c r="J14" s="27">
        <v>5.128205128205128E-2</v>
      </c>
    </row>
    <row r="15" spans="2:11" ht="67.5" customHeight="1" x14ac:dyDescent="0.15">
      <c r="B15" s="14">
        <v>10</v>
      </c>
      <c r="C15" s="21" t="s">
        <v>46</v>
      </c>
      <c r="D15" s="26">
        <v>0.48717948717948717</v>
      </c>
      <c r="E15" s="26">
        <v>0.51282051282051277</v>
      </c>
      <c r="F15" s="26">
        <v>0</v>
      </c>
      <c r="G15" s="26">
        <v>0</v>
      </c>
      <c r="H15" s="27">
        <v>0</v>
      </c>
      <c r="I15" s="27">
        <v>1</v>
      </c>
      <c r="J15" s="27">
        <v>0</v>
      </c>
    </row>
    <row r="16" spans="2:11" ht="60" customHeight="1" x14ac:dyDescent="0.15">
      <c r="B16" s="14">
        <v>11</v>
      </c>
      <c r="C16" s="21" t="s">
        <v>47</v>
      </c>
      <c r="D16" s="26">
        <v>0.51282051282051277</v>
      </c>
      <c r="E16" s="26">
        <v>0.35897435897435898</v>
      </c>
      <c r="F16" s="26">
        <v>0.12820512820512819</v>
      </c>
      <c r="G16" s="26">
        <v>0</v>
      </c>
      <c r="H16" s="27">
        <v>0</v>
      </c>
      <c r="I16" s="27">
        <v>0.87179487179487181</v>
      </c>
      <c r="J16" s="27">
        <v>0.12820512820512819</v>
      </c>
    </row>
    <row r="17" spans="2:10" ht="60" customHeight="1" x14ac:dyDescent="0.15">
      <c r="B17" s="14">
        <v>12</v>
      </c>
      <c r="C17" s="21" t="s">
        <v>17</v>
      </c>
      <c r="D17" s="26">
        <v>0.48717948717948717</v>
      </c>
      <c r="E17" s="26">
        <v>0.38461538461538464</v>
      </c>
      <c r="F17" s="26">
        <v>0.12820512820512819</v>
      </c>
      <c r="G17" s="26">
        <v>0</v>
      </c>
      <c r="H17" s="27">
        <v>0</v>
      </c>
      <c r="I17" s="27">
        <v>0.87179487179487181</v>
      </c>
      <c r="J17" s="27">
        <v>0.12820512820512819</v>
      </c>
    </row>
    <row r="18" spans="2:10" ht="60" customHeight="1" x14ac:dyDescent="0.15">
      <c r="B18" s="14">
        <v>13</v>
      </c>
      <c r="C18" s="24" t="s">
        <v>16</v>
      </c>
      <c r="D18" s="26">
        <v>0.30769230769230771</v>
      </c>
      <c r="E18" s="26">
        <v>0.66666666666666663</v>
      </c>
      <c r="F18" s="26">
        <v>2.564102564102564E-2</v>
      </c>
      <c r="G18" s="26">
        <v>0</v>
      </c>
      <c r="H18" s="27">
        <v>0</v>
      </c>
      <c r="I18" s="27">
        <v>0.97435897435897434</v>
      </c>
      <c r="J18" s="27">
        <v>2.564102564102564E-2</v>
      </c>
    </row>
    <row r="19" spans="2:10" ht="60" customHeight="1" x14ac:dyDescent="0.15">
      <c r="B19" s="14">
        <v>14</v>
      </c>
      <c r="C19" s="24" t="s">
        <v>18</v>
      </c>
      <c r="D19" s="26">
        <v>0.33333333333333331</v>
      </c>
      <c r="E19" s="26">
        <v>0.64102564102564108</v>
      </c>
      <c r="F19" s="26">
        <v>2.564102564102564E-2</v>
      </c>
      <c r="G19" s="26">
        <v>0</v>
      </c>
      <c r="H19" s="27">
        <v>0</v>
      </c>
      <c r="I19" s="27">
        <v>0.97435897435897434</v>
      </c>
      <c r="J19" s="27">
        <v>2.564102564102564E-2</v>
      </c>
    </row>
    <row r="20" spans="2:10" ht="71.25" customHeight="1" x14ac:dyDescent="0.15">
      <c r="B20" s="14">
        <v>15</v>
      </c>
      <c r="C20" s="21" t="s">
        <v>48</v>
      </c>
      <c r="D20" s="26">
        <v>0.28205128205128205</v>
      </c>
      <c r="E20" s="26">
        <v>0.66666666666666663</v>
      </c>
      <c r="F20" s="26">
        <v>5.128205128205128E-2</v>
      </c>
      <c r="G20" s="26">
        <v>0</v>
      </c>
      <c r="H20" s="27">
        <v>0</v>
      </c>
      <c r="I20" s="27">
        <v>0.94871794871794868</v>
      </c>
      <c r="J20" s="27">
        <v>5.128205128205128E-2</v>
      </c>
    </row>
    <row r="21" spans="2:10" ht="75" customHeight="1" x14ac:dyDescent="0.15">
      <c r="B21" s="14">
        <v>16</v>
      </c>
      <c r="C21" s="21" t="s">
        <v>49</v>
      </c>
      <c r="D21" s="26">
        <v>0.48717948717948717</v>
      </c>
      <c r="E21" s="26">
        <v>0.38461538461538464</v>
      </c>
      <c r="F21" s="26">
        <v>0.12820512820512819</v>
      </c>
      <c r="G21" s="26">
        <v>0</v>
      </c>
      <c r="H21" s="27">
        <v>0</v>
      </c>
      <c r="I21" s="27">
        <v>0.87179487179487181</v>
      </c>
      <c r="J21" s="27">
        <v>0.12820512820512819</v>
      </c>
    </row>
    <row r="22" spans="2:10" ht="60" customHeight="1" x14ac:dyDescent="0.15">
      <c r="B22" s="14">
        <v>17</v>
      </c>
      <c r="C22" s="25" t="s">
        <v>50</v>
      </c>
      <c r="D22" s="26">
        <v>0.28205128205128205</v>
      </c>
      <c r="E22" s="26">
        <v>0.53846153846153844</v>
      </c>
      <c r="F22" s="26">
        <v>0.15384615384615385</v>
      </c>
      <c r="G22" s="26">
        <v>2.564102564102564E-2</v>
      </c>
      <c r="H22" s="27">
        <v>0</v>
      </c>
      <c r="I22" s="27">
        <v>0.82051282051282048</v>
      </c>
      <c r="J22" s="27">
        <v>0.17948717948717949</v>
      </c>
    </row>
    <row r="23" spans="2:10" ht="60" customHeight="1" x14ac:dyDescent="0.15">
      <c r="B23" s="14">
        <v>18</v>
      </c>
      <c r="C23" s="21" t="s">
        <v>51</v>
      </c>
      <c r="D23" s="26">
        <v>0.41025641025641024</v>
      </c>
      <c r="E23" s="26">
        <v>0.53846153846153844</v>
      </c>
      <c r="F23" s="26">
        <v>5.128205128205128E-2</v>
      </c>
      <c r="G23" s="26">
        <v>0</v>
      </c>
      <c r="H23" s="27">
        <v>0</v>
      </c>
      <c r="I23" s="27">
        <v>0.94871794871794868</v>
      </c>
      <c r="J23" s="27">
        <v>5.128205128205128E-2</v>
      </c>
    </row>
    <row r="24" spans="2:10" ht="60" customHeight="1" x14ac:dyDescent="0.15">
      <c r="B24" s="14">
        <v>19</v>
      </c>
      <c r="C24" s="21" t="s">
        <v>52</v>
      </c>
      <c r="D24" s="26">
        <v>0.48717948717948717</v>
      </c>
      <c r="E24" s="26">
        <v>0.4358974358974359</v>
      </c>
      <c r="F24" s="26">
        <v>7.6923076923076927E-2</v>
      </c>
      <c r="G24" s="26">
        <v>0</v>
      </c>
      <c r="H24" s="27">
        <v>0</v>
      </c>
      <c r="I24" s="27">
        <v>0.92307692307692313</v>
      </c>
      <c r="J24" s="27">
        <v>7.6923076923076927E-2</v>
      </c>
    </row>
    <row r="25" spans="2:10" ht="60" customHeight="1" x14ac:dyDescent="0.15">
      <c r="B25" s="14">
        <v>20</v>
      </c>
      <c r="C25" s="24" t="s">
        <v>53</v>
      </c>
      <c r="D25" s="26">
        <v>0.41025641025641024</v>
      </c>
      <c r="E25" s="26">
        <v>0.53846153846153844</v>
      </c>
      <c r="F25" s="26">
        <v>5.128205128205128E-2</v>
      </c>
      <c r="G25" s="26">
        <v>0</v>
      </c>
      <c r="H25" s="27">
        <v>0</v>
      </c>
      <c r="I25" s="27">
        <v>0.94871794871794868</v>
      </c>
      <c r="J25" s="27">
        <v>5.128205128205128E-2</v>
      </c>
    </row>
    <row r="26" spans="2:10" ht="75" customHeight="1" x14ac:dyDescent="0.15">
      <c r="B26" s="14">
        <v>21</v>
      </c>
      <c r="C26" s="24" t="s">
        <v>54</v>
      </c>
      <c r="D26" s="26">
        <v>0.53846153846153844</v>
      </c>
      <c r="E26" s="26">
        <v>0.33333333333333331</v>
      </c>
      <c r="F26" s="26">
        <v>0.10256410256410256</v>
      </c>
      <c r="G26" s="26">
        <v>2.564102564102564E-2</v>
      </c>
      <c r="H26" s="27">
        <v>0</v>
      </c>
      <c r="I26" s="27">
        <v>0.87179487179487181</v>
      </c>
      <c r="J26" s="27">
        <v>0.12820512820512819</v>
      </c>
    </row>
    <row r="27" spans="2:10" ht="87" customHeight="1" x14ac:dyDescent="0.15">
      <c r="B27" s="14">
        <v>22</v>
      </c>
      <c r="C27" s="21" t="s">
        <v>55</v>
      </c>
      <c r="D27" s="26"/>
      <c r="E27" s="26"/>
      <c r="F27" s="26"/>
      <c r="G27" s="26"/>
      <c r="H27" s="27"/>
      <c r="I27" s="85" t="s">
        <v>76</v>
      </c>
      <c r="J27" s="86"/>
    </row>
  </sheetData>
  <mergeCells count="4">
    <mergeCell ref="C4:I4"/>
    <mergeCell ref="I27:J27"/>
    <mergeCell ref="G1:J1"/>
    <mergeCell ref="C2:J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生徒用</vt:lpstr>
      <vt:lpstr>保護者用</vt:lpstr>
      <vt:lpstr>教師用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itami</dc:creator>
  <cp:lastModifiedBy>Administrator</cp:lastModifiedBy>
  <cp:lastPrinted>2015-11-21T10:31:27Z</cp:lastPrinted>
  <dcterms:created xsi:type="dcterms:W3CDTF">2013-08-01T00:53:20Z</dcterms:created>
  <dcterms:modified xsi:type="dcterms:W3CDTF">2015-12-23T06:43:44Z</dcterms:modified>
</cp:coreProperties>
</file>